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405"/>
  </bookViews>
  <sheets>
    <sheet name="Anexo 6" sheetId="4" r:id="rId1"/>
    <sheet name="Instructivo 6" sheetId="6" r:id="rId2"/>
  </sheets>
  <definedNames>
    <definedName name="_xlnm.Print_Titles" localSheetId="0">'Anexo 6'!$1:$7</definedName>
  </definedNames>
  <calcPr calcId="152511"/>
</workbook>
</file>

<file path=xl/calcChain.xml><?xml version="1.0" encoding="utf-8"?>
<calcChain xmlns="http://schemas.openxmlformats.org/spreadsheetml/2006/main">
  <c r="H93" i="4" l="1"/>
  <c r="L50" i="4" l="1"/>
  <c r="L49" i="4"/>
  <c r="L48" i="4"/>
  <c r="L29" i="4" l="1"/>
  <c r="L28" i="4"/>
  <c r="L85" i="4"/>
  <c r="L17" i="4" l="1"/>
  <c r="L91" i="4"/>
  <c r="L47" i="4"/>
  <c r="L46" i="4"/>
  <c r="L45" i="4"/>
  <c r="L44" i="4"/>
  <c r="L43" i="4"/>
  <c r="L42" i="4"/>
  <c r="L41" i="4"/>
  <c r="L40" i="4"/>
  <c r="L39" i="4"/>
  <c r="L38" i="4"/>
  <c r="L37" i="4"/>
  <c r="L36" i="4"/>
  <c r="L9" i="4" l="1"/>
  <c r="L10" i="4"/>
  <c r="L11" i="4"/>
  <c r="L12" i="4"/>
  <c r="L13" i="4"/>
  <c r="L14" i="4"/>
  <c r="L15" i="4"/>
  <c r="L16" i="4"/>
  <c r="L18" i="4"/>
  <c r="L19" i="4"/>
  <c r="L20" i="4"/>
  <c r="L21" i="4"/>
  <c r="L22" i="4"/>
  <c r="L23" i="4"/>
  <c r="L24" i="4"/>
  <c r="L25" i="4"/>
  <c r="L26" i="4"/>
  <c r="L27" i="4"/>
  <c r="L30" i="4"/>
  <c r="L31" i="4"/>
  <c r="L32" i="4"/>
  <c r="L33" i="4"/>
  <c r="L34" i="4"/>
  <c r="L35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6" i="4"/>
  <c r="L87" i="4"/>
  <c r="L88" i="4"/>
  <c r="L89" i="4"/>
  <c r="L90" i="4"/>
  <c r="L92" i="4"/>
  <c r="I93" i="4"/>
  <c r="J93" i="4"/>
  <c r="K93" i="4"/>
  <c r="L93" i="4" l="1"/>
  <c r="L8" i="4"/>
</calcChain>
</file>

<file path=xl/sharedStrings.xml><?xml version="1.0" encoding="utf-8"?>
<sst xmlns="http://schemas.openxmlformats.org/spreadsheetml/2006/main" count="622" uniqueCount="269">
  <si>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</si>
  <si>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</si>
  <si>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</si>
  <si>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</si>
  <si>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</si>
  <si>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</si>
  <si>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</si>
  <si>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</si>
  <si>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</si>
  <si>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</si>
  <si>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</si>
  <si>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</si>
  <si>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</si>
  <si>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</si>
  <si>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</si>
  <si>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</si>
  <si>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</si>
  <si>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</si>
  <si>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</si>
  <si>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</si>
  <si>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</si>
  <si>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</si>
  <si>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ANEXO 6: INFORME DEL AVANCE PROGRAMÁTICO PRESUPUESTARIO</t>
  </si>
  <si>
    <t>Instructivo de llenado del anexo número 6</t>
  </si>
  <si>
    <t>SÍNDICO</t>
  </si>
  <si>
    <t>TESORERO MUNICIPAL</t>
  </si>
  <si>
    <t>CONTRALOR MUNICIPAL</t>
  </si>
  <si>
    <t>ELABORÓ</t>
  </si>
  <si>
    <t>"Bajo protesta de decir verdad, declaramos que este reporte y sus notas son razonablemente correctos, y son responsabilidad del emisor."</t>
  </si>
  <si>
    <t>UNIDAD PROGRAMÁTICA PRESUPUESTARIA  __(5)__</t>
  </si>
  <si>
    <t>UNIDAD  RESPONSABLE  __(6)__</t>
  </si>
  <si>
    <t>PROGRAMA  __(7)__</t>
  </si>
  <si>
    <t>OBJETIVO GENERAL DEL PROGRAMA   ___(8)__</t>
  </si>
  <si>
    <t>ORIGEN DEL RECURSO   __(9)__</t>
  </si>
  <si>
    <t>INDICADOR __(10)__</t>
  </si>
  <si>
    <t>UNIDAD DE MEDIDA __(11)__</t>
  </si>
  <si>
    <t>META REALIZADA ___(14)__</t>
  </si>
  <si>
    <t>IMPORTE DEVENGADO  ___(15)__</t>
  </si>
  <si>
    <t>% DEL CUMPLIMIENTO DE LA META  __(16)__</t>
  </si>
  <si>
    <t>BENEFICIARIOS</t>
  </si>
  <si>
    <t xml:space="preserve">TIPO __(17)__ </t>
  </si>
  <si>
    <t>Especificar la población objetivo a la cual se dirige el programa. (Adultos, niños, mujeres, servidores públicos, etc).</t>
  </si>
  <si>
    <t>Indicar la cantidad absoluta de beneficiarios</t>
  </si>
  <si>
    <t>MUNICIPIO DE ZITÁCUARO, MICHOACÁN</t>
  </si>
  <si>
    <t>C. ENRIQUE SALVADOR MARTÍNEZ DEL RÍO</t>
  </si>
  <si>
    <t>COORDINACION DE EDUCACION</t>
  </si>
  <si>
    <t>COORDINACION DE SALUD</t>
  </si>
  <si>
    <t>PROTOCOLO</t>
  </si>
  <si>
    <t>GESTION ADMINISTRATIVA</t>
  </si>
  <si>
    <t>JEFES DE TENENCIA Y ENCARGADOS DEL ORDEN</t>
  </si>
  <si>
    <t>ARCHIVO MUNICIPAL</t>
  </si>
  <si>
    <t>INGRESOS MUNICIPALES</t>
  </si>
  <si>
    <t>ADEFAS</t>
  </si>
  <si>
    <t>ALUMBRADO PÚBLICO</t>
  </si>
  <si>
    <t>O. P. AGUA ADMON. CONT. BENS P.PRIV.</t>
  </si>
  <si>
    <t>O.P. ALCANT. DREN. Y LETRI. ADMON. CONT. BIENS P. PRIV</t>
  </si>
  <si>
    <t>O.P.URBANIZACION ADMON. CONT.BIENS P. PRIV</t>
  </si>
  <si>
    <t>O.P. ELEC. RUR. COL. POB. ADMON.CONT. BIENS P.PRIV</t>
  </si>
  <si>
    <t>O.P. INFRAEST. SALUD ADMON. CONT. BIENS P. PRIV</t>
  </si>
  <si>
    <t>O.P. INFRAEST. EDUCATIVO ADMON. CONT. BIENS. P.PRIV.</t>
  </si>
  <si>
    <t>O.P. MEJ. VIVIENDA ADMON. CONT. BIENS P. PRIV.</t>
  </si>
  <si>
    <t>O.P CAM RUR.CARRET.APERT.RASTREOS ADMON.CONT.BIENS.P.PRIV</t>
  </si>
  <si>
    <t>O.P.PAV.CALLES ADMON.CONT.BIENES.PUB.PRIV</t>
  </si>
  <si>
    <t>OTRO TIPO DE OBRAS ADMON. CONT. BIENS P. PRIV.</t>
  </si>
  <si>
    <t>PROGRAMA DE FORTALECIMIENTO MUNICIPAL</t>
  </si>
  <si>
    <t>RASTRO MUNICIPAL</t>
  </si>
  <si>
    <t>PENSIONADOS Y JUBILADOS</t>
  </si>
  <si>
    <t>GESTION ADMINISTRATIVA F IV</t>
  </si>
  <si>
    <t>GESTION ADMINISTRATIVA RECURSOS FISCALES</t>
  </si>
  <si>
    <t>PAGO DE ADEFAS</t>
  </si>
  <si>
    <t>T O T A L E S</t>
  </si>
  <si>
    <t>POBLACIÓN</t>
  </si>
  <si>
    <t>ZONA RURAL</t>
  </si>
  <si>
    <t>ADULTOS</t>
  </si>
  <si>
    <t>MUJERES</t>
  </si>
  <si>
    <t>JOVENES</t>
  </si>
  <si>
    <t>GASTOS OPERATIVOS</t>
  </si>
  <si>
    <t>P. FONDO III</t>
  </si>
  <si>
    <t>P. FONDO III. P.O.C.FED Y EDO</t>
  </si>
  <si>
    <t>P. FONDO III. P.APORT BENEF.</t>
  </si>
  <si>
    <t>P. FONDO III. P.APORT BENEF.     P. O.C. FED. Y EDO</t>
  </si>
  <si>
    <t>P. FONDO III.            P. FONDO IV P.APORT BENEF.     P. O.C. FED.</t>
  </si>
  <si>
    <t xml:space="preserve">P. FONDO III </t>
  </si>
  <si>
    <t>MUNICIPAL</t>
  </si>
  <si>
    <t>GESTIÓN MUJERES</t>
  </si>
  <si>
    <t>GASTOS OPERATIVOS Y CONAFOR</t>
  </si>
  <si>
    <t>MUNICIPAL Y EDO</t>
  </si>
  <si>
    <t>GASTOS OPERATIVOS RECURSOS FISCALES</t>
  </si>
  <si>
    <t>PAGO DE ADEFAS EJERCICIO 2015</t>
  </si>
  <si>
    <t>FONDO IV</t>
  </si>
  <si>
    <t>NIVEL DE LOGRO ESPERADO RESPECTO AL ALCANZADO</t>
  </si>
  <si>
    <t>ABASTECIMIENTO DE AGUA</t>
  </si>
  <si>
    <t>URBANIZACIÓN</t>
  </si>
  <si>
    <t>ORDENACIÓN DE AGUAS RESIDUALES, DRENAJE Y ALCANTARILLADO</t>
  </si>
  <si>
    <t>ELECTRIFICACIÓN  RURAL</t>
  </si>
  <si>
    <t>EDUCACIÓN</t>
  </si>
  <si>
    <t xml:space="preserve">VIVIENDA  </t>
  </si>
  <si>
    <t>MPIO DE ZITÁCUARO, MICH.</t>
  </si>
  <si>
    <t>FONDO III.  APORTACIÓN MUNICIPAL</t>
  </si>
  <si>
    <t>CUMPLIMIENTO</t>
  </si>
  <si>
    <t>MODERNIZACIÓN ADMINISTRATIVA, TRANSPARENCIA Y RENDICIÓN DE CU</t>
  </si>
  <si>
    <t>OFICINA TECNICA Y DE GOBIERNO</t>
  </si>
  <si>
    <t>OFICINA MUNICIPAL DE ENLACE CON LA S.R.E.</t>
  </si>
  <si>
    <t>MODERNIZACIÓN ADMINISTRATIVA, TRANPARENCIA Y RENDICIÓN DE CUE</t>
  </si>
  <si>
    <t>MODERNIZACIÓN ADMINISTRATIVA, TRANSPARENCIA Y RENDICIÓN DE CT</t>
  </si>
  <si>
    <t>ADEFAS FONDO III</t>
  </si>
  <si>
    <t>ADEFAS FEISPUM INTERACCIONES</t>
  </si>
  <si>
    <t>ADEFAS BANOBRAS</t>
  </si>
  <si>
    <t>ADEFAS FORTAFIN</t>
  </si>
  <si>
    <t>ADEFAS EQUIPAMIENTO BIBLIOTECA</t>
  </si>
  <si>
    <t>ADEFAS OTOMI-MAZAHUA</t>
  </si>
  <si>
    <t>ADEFAS 3 X 1 MIGRANTES</t>
  </si>
  <si>
    <t>ADEFAS RECURSOS FEDERALES</t>
  </si>
  <si>
    <t>ADEFAS FORTALECE</t>
  </si>
  <si>
    <t>ADEFAS HABITAT</t>
  </si>
  <si>
    <t>DIRECCION DE OBRAS</t>
  </si>
  <si>
    <t>ADMINISTRACIÓN</t>
  </si>
  <si>
    <t>RECURSOS HUMANOS</t>
  </si>
  <si>
    <t>INFORMATICA</t>
  </si>
  <si>
    <t>ALMACEN GENERAL</t>
  </si>
  <si>
    <t>BIENES MUEBLES</t>
  </si>
  <si>
    <t>PANTEON MUNICIPAL</t>
  </si>
  <si>
    <t>SISTEMA DE LIMPIA</t>
  </si>
  <si>
    <t>PARQUES Y JARDINES</t>
  </si>
  <si>
    <t>MERCADOS</t>
  </si>
  <si>
    <t>CONTROL CANINO</t>
  </si>
  <si>
    <t>PLAZA DE TOROS</t>
  </si>
  <si>
    <t>BIBLIOTECAS</t>
  </si>
  <si>
    <t>CONSULTORIOS</t>
  </si>
  <si>
    <t>TALLERES (CECADES) Y CASAS DE CUIDADO</t>
  </si>
  <si>
    <t>VIVERO MUNICIPAL</t>
  </si>
  <si>
    <t>GESTION ADMINISTRATIVA FIV 2016</t>
  </si>
  <si>
    <t>REMANENTES DE RECURSOS FISCALES 2016</t>
  </si>
  <si>
    <t>003-004 TESORERÍA</t>
  </si>
  <si>
    <t>003-001 TESORERÍA</t>
  </si>
  <si>
    <t>003-002 TESORERÍA</t>
  </si>
  <si>
    <t>003-003 TESORERÍA</t>
  </si>
  <si>
    <t>001-001 PRESIDENCIA</t>
  </si>
  <si>
    <t>001-005 PRESIDENCIA</t>
  </si>
  <si>
    <t>002-001 SECRETARÍA</t>
  </si>
  <si>
    <t>002-002 SECRETARÍA</t>
  </si>
  <si>
    <t>002-003 SECRETARÍA</t>
  </si>
  <si>
    <t>002-004 SECRETARÍA</t>
  </si>
  <si>
    <t>007-001 OBRAS PÚBLICAS</t>
  </si>
  <si>
    <t xml:space="preserve">007-002 OBRAS PÚBLICAS </t>
  </si>
  <si>
    <t xml:space="preserve">007-003 OBRAS PÚBLICAS </t>
  </si>
  <si>
    <t xml:space="preserve">007-004 OBRAS PÚBLICAS </t>
  </si>
  <si>
    <t xml:space="preserve">007-005 OBRAS PÚBLICAS </t>
  </si>
  <si>
    <t xml:space="preserve">007-006 OBRAS PÚBLICAS </t>
  </si>
  <si>
    <t xml:space="preserve">007-007 OBRAS PÚBLICAS </t>
  </si>
  <si>
    <t xml:space="preserve">007-016 OBRAS PÚBLICAS </t>
  </si>
  <si>
    <t xml:space="preserve">007-018 OBRAS PÚBLICAS </t>
  </si>
  <si>
    <t xml:space="preserve">007-019 OBRAS PÚBLICAS </t>
  </si>
  <si>
    <t xml:space="preserve">007-020 OBRAS PÚBLICAS </t>
  </si>
  <si>
    <t xml:space="preserve">007-021 OBRAS PÚBLICAS </t>
  </si>
  <si>
    <t xml:space="preserve">007-022 OBRAS PÚBLICAS </t>
  </si>
  <si>
    <t xml:space="preserve">007-023 OBRAS PÚBLICAS </t>
  </si>
  <si>
    <t xml:space="preserve">007-024 OBRAS PÚBLICAS </t>
  </si>
  <si>
    <t xml:space="preserve">007-025 OBRAS PÚBLICAS </t>
  </si>
  <si>
    <t xml:space="preserve">007-026 OBRAS PÚBLICAS </t>
  </si>
  <si>
    <t xml:space="preserve">007-027 OBRAS PÚBLICAS </t>
  </si>
  <si>
    <t xml:space="preserve">007-028 OBRAS PÚBLICAS </t>
  </si>
  <si>
    <t xml:space="preserve">007-029 OBRAS PÚBLICAS </t>
  </si>
  <si>
    <t xml:space="preserve">007-030 OBRAS PÚBLICAS </t>
  </si>
  <si>
    <t xml:space="preserve">007-031 OBRAS PÚBLICAS </t>
  </si>
  <si>
    <t xml:space="preserve">007-032 OBRAS PÚBLICAS </t>
  </si>
  <si>
    <t xml:space="preserve">007-033 OBRAS PÚBLICAS </t>
  </si>
  <si>
    <t xml:space="preserve">007-034 OBRAS PÚBLICAS </t>
  </si>
  <si>
    <t>ADEFAS BENEFICIARIOS CUARTOS ROSAS</t>
  </si>
  <si>
    <t>ADEFAS CDI MUNICIPAL</t>
  </si>
  <si>
    <t>ADEFAS RECURSOS FISCALES</t>
  </si>
  <si>
    <t>MODERNIZACIÓN ADMINISTRATIVA, TRANSPARENCIA Y RENDICIÓN DE CUE</t>
  </si>
  <si>
    <t>009-001 ADMINISTRACIÓN</t>
  </si>
  <si>
    <t>009-002 ADMINISTRACIÓN</t>
  </si>
  <si>
    <t>009-003 ADMINISTRACIÓN</t>
  </si>
  <si>
    <t>009-004 ADMINISTRACIÓN</t>
  </si>
  <si>
    <t>009-006 ADMINISTRACIÓN</t>
  </si>
  <si>
    <t>009-007 ADMINISTRACIÓN</t>
  </si>
  <si>
    <t>023-001 SEGURIDAD PÚBLICA</t>
  </si>
  <si>
    <t>023-002 SEGURIDAD PÚBLICA</t>
  </si>
  <si>
    <t>023-003 SEGURIDAD PÚBLICA</t>
  </si>
  <si>
    <t>023-007 SEGURIDAD PÚBLICA</t>
  </si>
  <si>
    <t>023-009 SEGURIDAD PÚBLICA</t>
  </si>
  <si>
    <t>023-010 SEGURIDAD PÚBLICA</t>
  </si>
  <si>
    <t>FORTASEG 2017</t>
  </si>
  <si>
    <t>COPARTICIPACIÓN 2017</t>
  </si>
  <si>
    <t>FED-MPAL</t>
  </si>
  <si>
    <t>CAMINOS RURALES</t>
  </si>
  <si>
    <t>PAVIMENTACIONES</t>
  </si>
  <si>
    <t>OTRAS</t>
  </si>
  <si>
    <t>FORTALECIMIENTO MUNICIPAL</t>
  </si>
  <si>
    <t>P.FONDO III.   P. APORT. BENEF. P. OBRA CONV FED. Y EDO</t>
  </si>
  <si>
    <t>________________________________________</t>
  </si>
  <si>
    <t>_______________________________________________</t>
  </si>
  <si>
    <t>_____________________________________________</t>
  </si>
  <si>
    <t>L.C. BERNARDO RAZO DORANTES</t>
  </si>
  <si>
    <t xml:space="preserve">  LIC. HUGO ALBERTO HERNÁNDEZ SUÁREZ</t>
  </si>
  <si>
    <t xml:space="preserve">007-010 OBRAS PÚBLICAS </t>
  </si>
  <si>
    <t>O.P. ALUMBRADO PUB. ADMON. CONT. BIENS. P. PRIV</t>
  </si>
  <si>
    <t>SERVICIOS DE SALUD A LA COMUNIDAD</t>
  </si>
  <si>
    <t xml:space="preserve">007-015 OBRAS PÚBLICAS </t>
  </si>
  <si>
    <t>O.P.SEG.PUB.POLICIA.PREV MPAL.TRANS ADMON.CONT BIENS P.PRIV</t>
  </si>
  <si>
    <t>EMPLEO TEMPORAL 2017</t>
  </si>
  <si>
    <t>ELECTRIFICACIÓN URBANA</t>
  </si>
  <si>
    <t>SEGURIDAD PÚBLICA</t>
  </si>
  <si>
    <t xml:space="preserve">P. FONDO IV </t>
  </si>
  <si>
    <t>FEDERAL</t>
  </si>
  <si>
    <t>PROTECCIÓN SOCIAL</t>
  </si>
  <si>
    <t xml:space="preserve">ADEUDOS DE EJERCICIOS FISCALES ANTERIORES </t>
  </si>
  <si>
    <t>COORDINACIÓN DE LA POLÍTICA DE GOBIERNO</t>
  </si>
  <si>
    <t>004-001 SINDICATURA</t>
  </si>
  <si>
    <t>005-001 CONTRALORÍA</t>
  </si>
  <si>
    <t>006-001 REGIDURÍA</t>
  </si>
  <si>
    <t>008-001 URBANISMO Y OBRAS PÚB</t>
  </si>
  <si>
    <t>008-002 URBANISMO Y OBRAS PÚB</t>
  </si>
  <si>
    <t>009-008 ADMINISTRACIÓN</t>
  </si>
  <si>
    <t>010-001 SERVICIOS PÚBLICOS MPAL</t>
  </si>
  <si>
    <t>010-002 SERVICIOS PÚBLICOS MPAL</t>
  </si>
  <si>
    <t>010-003 SERVICIOS PÚBLICOS MPAL</t>
  </si>
  <si>
    <t>010-004 SERVICIOS PÚBLICOS MPAL</t>
  </si>
  <si>
    <t>010-005 SERVICIOS PÚBLICOS MPAL</t>
  </si>
  <si>
    <t>010-006 SERVICIOS PÚBLICOS MPAL</t>
  </si>
  <si>
    <t>010-007 SERVICIOS PÚBLICOS MPAL</t>
  </si>
  <si>
    <t>010-008 SERVICIOS PÚBLICOS MPAL</t>
  </si>
  <si>
    <t>011-001 PROM Y DIFUSIÓN CULTURAL</t>
  </si>
  <si>
    <t>011-003 PROM Y DIFUSIÓN CULTURAL</t>
  </si>
  <si>
    <t>012-001 PROMOCIÓN DEPORTIVA</t>
  </si>
  <si>
    <t>013-001 ASESORÍA JURÍDICA</t>
  </si>
  <si>
    <t xml:space="preserve">014-001 DESARROLLO RURAL </t>
  </si>
  <si>
    <t>015-001 INSTITUTO DE LA JUVENTUD</t>
  </si>
  <si>
    <t>016-001 INSTITUTO DE LA MUJER</t>
  </si>
  <si>
    <t>017-001 FOMENTO ECONÓMICO</t>
  </si>
  <si>
    <t>018-001 DIF MUNICIPAL</t>
  </si>
  <si>
    <t>018-002 DIF MUNICIPAL</t>
  </si>
  <si>
    <t>018-003 DIF MUNICIPAL</t>
  </si>
  <si>
    <t>018-004 DIF MUNICIPAL</t>
  </si>
  <si>
    <t>019-001 ECOLOGÍA</t>
  </si>
  <si>
    <t>019-002 ECOLOGÍA</t>
  </si>
  <si>
    <t>020-001 PLANEACIÓN</t>
  </si>
  <si>
    <t>021-001 DESARROLLO SOCIAL</t>
  </si>
  <si>
    <t>021-002 DESARROLLO SOCIAL</t>
  </si>
  <si>
    <t>021-004 DESARROLLO SOCIAL</t>
  </si>
  <si>
    <t>022-001 COMUNICACIÓN SOCIAL</t>
  </si>
  <si>
    <t>OTROS SERVICIOS GENERALES</t>
  </si>
  <si>
    <t>ASUNTOS FINANCIEROS Y HACENDARIOS</t>
  </si>
  <si>
    <t>ADEUDOS DE EJERCICIOS FISCALES 2015</t>
  </si>
  <si>
    <t>VIGILAR EL ERARIO Y PATRIMONIO MUNICIPAL</t>
  </si>
  <si>
    <t>EL CONTROL INTERNO Y EVALUACIÓN MUNICIPAL</t>
  </si>
  <si>
    <t>REPRESENTAN A LA COMUNIDAD EN EL AYTO.</t>
  </si>
  <si>
    <t>BRINDAR SERVICIOS PÚBLICOS DE CALIDAD E INNOVACIÓN.</t>
  </si>
  <si>
    <t>TRÁMITE DE PASAPORTES</t>
  </si>
  <si>
    <t>AUXILIARES DEL AYUNTAMIENTO</t>
  </si>
  <si>
    <t>REMANENTE BANOBRAS</t>
  </si>
  <si>
    <t>DEPORTE Y RECREACIÓN</t>
  </si>
  <si>
    <t>FORTALECIMIENTO EN SEGURIDAD PÚBLICA</t>
  </si>
  <si>
    <t xml:space="preserve">CANTIDAD  __(18)__ </t>
  </si>
  <si>
    <t>________________________________________________</t>
  </si>
  <si>
    <t>ING. CARLOS HERRERA TELLO</t>
  </si>
  <si>
    <t>PRESIDENTE MUNICIPAL</t>
  </si>
  <si>
    <t xml:space="preserve">007-035 OBRAS PÚBLICAS </t>
  </si>
  <si>
    <t>ADEFAS OBRA CONVENIDA NICOLÁS ROMERO</t>
  </si>
  <si>
    <t xml:space="preserve">007-036 OBRAS PÚBLICAS </t>
  </si>
  <si>
    <t>ADEFAS CONTINGENCIAS 2015</t>
  </si>
  <si>
    <t xml:space="preserve">007-037 OBRAS PÚBLICAS </t>
  </si>
  <si>
    <t>PROGRAMA DE DESARROLLO MUNICIPAL DIRECTO</t>
  </si>
  <si>
    <t>META PROGRAMADA ANUAL___(12)_</t>
  </si>
  <si>
    <t>IMPORTE AUTORIZADO INICIAL__(13)</t>
  </si>
  <si>
    <r>
      <t xml:space="preserve">DE   </t>
    </r>
    <r>
      <rPr>
        <b/>
        <u/>
        <sz val="15"/>
        <color theme="1"/>
        <rFont val="Arial Narrow"/>
        <family val="2"/>
      </rPr>
      <t>01 ENERO</t>
    </r>
    <r>
      <rPr>
        <b/>
        <sz val="15"/>
        <color theme="1"/>
        <rFont val="Arial Narrow"/>
        <family val="2"/>
      </rPr>
      <t xml:space="preserve">   A   </t>
    </r>
    <r>
      <rPr>
        <b/>
        <u/>
        <sz val="15"/>
        <color theme="1"/>
        <rFont val="Arial Narrow"/>
        <family val="2"/>
      </rPr>
      <t>31 DICIEMBRE</t>
    </r>
    <r>
      <rPr>
        <b/>
        <sz val="15"/>
        <color theme="1"/>
        <rFont val="Arial Narrow"/>
        <family val="2"/>
      </rPr>
      <t xml:space="preserve">  DEL AÑO   2017</t>
    </r>
  </si>
  <si>
    <t>OTROS ASUNTOS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</si>
</sst>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Arial Narrow"/>
      <family val="2"/>
    </font>
    <font>
      <b/>
      <sz val="13"/>
      <color theme="1"/>
      <name val="Arial Narrow"/>
      <family val="2"/>
    </font>
    <font>
      <b/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15"/>
      <color theme="1"/>
      <name val="Arial Narrow"/>
      <family val="2"/>
    </font>
    <font>
      <b/>
      <u/>
      <sz val="15"/>
      <color theme="1"/>
      <name val="Arial Narrow"/>
      <family val="2"/>
    </font>
    <font>
      <b/>
      <sz val="10"/>
      <name val="Arial Narrow"/>
      <family val="2"/>
    </font>
    <font>
      <b/>
      <sz val="9"/>
      <color rgb="FF222222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wrapText="1"/>
    </xf>
    <xf numFmtId="0" fontId="5" fillId="0" borderId="0" xfId="0" applyFont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5" xfId="0" applyFont="1" applyBorder="1"/>
    <xf numFmtId="0" fontId="7" fillId="0" borderId="5" xfId="0" applyFont="1" applyBorder="1"/>
    <xf numFmtId="0" fontId="5" fillId="0" borderId="1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4" fontId="5" fillId="0" borderId="1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3" fontId="5" fillId="0" borderId="27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right" vertical="center"/>
    </xf>
    <xf numFmtId="2" fontId="5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3" fontId="5" fillId="0" borderId="26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0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3" borderId="25" xfId="0" applyFont="1" applyFill="1" applyBorder="1" applyAlignment="1">
      <alignment horizontal="left"/>
    </xf>
    <xf numFmtId="0" fontId="7" fillId="0" borderId="0" xfId="0" applyFont="1" applyAlignment="1"/>
    <xf numFmtId="4" fontId="17" fillId="0" borderId="0" xfId="0" applyNumberFormat="1" applyFont="1" applyAlignment="1">
      <alignment horizontal="right"/>
    </xf>
    <xf numFmtId="0" fontId="5" fillId="0" borderId="17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/>
    </xf>
    <xf numFmtId="4" fontId="15" fillId="0" borderId="5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4" fontId="5" fillId="0" borderId="25" xfId="0" applyNumberFormat="1" applyFont="1" applyBorder="1" applyAlignment="1">
      <alignment horizontal="right"/>
    </xf>
    <xf numFmtId="4" fontId="5" fillId="0" borderId="25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wrapText="1"/>
    </xf>
    <xf numFmtId="0" fontId="18" fillId="0" borderId="9" xfId="0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5" fillId="0" borderId="2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47B"/>
      <color rgb="FFAA061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207813</xdr:colOff>
      <xdr:row>0</xdr:row>
      <xdr:rowOff>0</xdr:rowOff>
    </xdr:from>
    <xdr:to>
      <xdr:col>0</xdr:col>
      <xdr:colOff>1322951</xdr:colOff>
      <xdr:row>4</xdr:row>
      <xdr:rowOff>308999</xdr:rowOff>
    </xdr:to>
    <xdr:pic>
      <xdr:nvPicPr>
        <xdr:cNvPr id="3" name="Picture 3"/>
        <xdr:cNvPicPr preferRelativeResize="0"/>
      </xdr:nvPicPr>
      <xdr:blipFill>
        <a:blip xmlns:r="http://schemas.openxmlformats.org/officeDocument/2006/relationships" r:embed="rId1" cstate="print">
          <a:clrChange>
            <a:clrFrom>
              <a:srgbClr val="FCFFFD"/>
            </a:clrFrom>
            <a:clrTo>
              <a:srgbClr val="FCFFFD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3" y="0"/>
          <a:ext cx="1115138" cy="1417363"/>
        </a:xfrm>
        <a:prstGeom prst="rect">
          <a:avLst/>
        </a:prstGeom>
      </xdr:spPr>
    </xdr:pic>
    <xdr:clientData/>
  </xdr:twoCellAnchor>
  <xdr:twoCellAnchor editAs="oneCell">
    <xdr:from>
      <xdr:col>10</xdr:col>
      <xdr:colOff>491830</xdr:colOff>
      <xdr:row>1</xdr:row>
      <xdr:rowOff>13848</xdr:rowOff>
    </xdr:from>
    <xdr:to>
      <xdr:col>13</xdr:col>
      <xdr:colOff>26491</xdr:colOff>
      <xdr:row>4</xdr:row>
      <xdr:rowOff>115094</xdr:rowOff>
    </xdr:to>
    <xdr:pic>
      <xdr:nvPicPr>
        <xdr:cNvPr id="5" name="Imagen 4" descr="C:\Users\compac\Documents\PRESIDENCIA\LOGOS 2016\LOGOTIPOS ZITÁCUARO\Logo_Zitácuaro_Horizontal 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5685" y="415630"/>
          <a:ext cx="2146242" cy="80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39242</xdr:colOff>
      <xdr:row>98</xdr:row>
      <xdr:rowOff>70031</xdr:rowOff>
    </xdr:from>
    <xdr:to>
      <xdr:col>13</xdr:col>
      <xdr:colOff>448433</xdr:colOff>
      <xdr:row>105</xdr:row>
      <xdr:rowOff>101299</xdr:rowOff>
    </xdr:to>
    <xdr:pic>
      <xdr:nvPicPr>
        <xdr:cNvPr id="6" name="Imagen 5" descr="C:\Users\PASTOR\Pictures\images1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4309" y="19644964"/>
          <a:ext cx="1289724" cy="1335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D1" zoomScale="90" zoomScaleNormal="90" workbookViewId="0">
      <selection activeCell="O15" sqref="O15"/>
    </sheetView>
  </sheetViews>
  <sheetFormatPr baseColWidth="10" defaultRowHeight="15" x14ac:dyDescent="0.25"/>
  <cols>
    <col min="1" max="1" width="21" style="4" customWidth="1"/>
    <col min="2" max="2" width="27.28515625" customWidth="1"/>
    <col min="3" max="3" width="55.7109375" customWidth="1"/>
    <col min="4" max="4" width="36.42578125" customWidth="1"/>
    <col min="5" max="5" width="23.42578125" customWidth="1"/>
    <col min="6" max="6" width="11" customWidth="1"/>
    <col min="7" max="11" width="12.7109375" customWidth="1"/>
    <col min="12" max="12" width="12.42578125" customWidth="1"/>
    <col min="13" max="13" width="12.7109375" customWidth="1"/>
    <col min="14" max="14" width="9.42578125" customWidth="1"/>
  </cols>
  <sheetData>
    <row r="1" spans="1:14" ht="31.9" customHeight="1" x14ac:dyDescent="0.25">
      <c r="A1" s="90" t="s">
        <v>22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19.5" x14ac:dyDescent="0.3">
      <c r="A2" s="68"/>
      <c r="B2" s="104" t="s">
        <v>43</v>
      </c>
      <c r="C2" s="104"/>
      <c r="D2" s="68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8" x14ac:dyDescent="0.25">
      <c r="A3" s="16"/>
      <c r="B3" s="16"/>
      <c r="C3" s="16"/>
      <c r="D3" s="17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9.5" x14ac:dyDescent="0.3">
      <c r="A4" s="68"/>
      <c r="B4" s="104" t="s">
        <v>267</v>
      </c>
      <c r="C4" s="104"/>
      <c r="D4" s="68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5.9" customHeight="1" thickBot="1" x14ac:dyDescent="0.3">
      <c r="A5" s="16"/>
      <c r="B5" s="16"/>
      <c r="C5" s="16"/>
      <c r="D5" s="17"/>
      <c r="E5" s="3"/>
      <c r="F5" s="3"/>
      <c r="G5" s="3"/>
      <c r="H5" s="3"/>
      <c r="I5" s="48"/>
      <c r="J5" s="3"/>
      <c r="K5" s="3"/>
      <c r="L5" s="3"/>
      <c r="M5" s="3"/>
      <c r="N5" s="3"/>
    </row>
    <row r="6" spans="1:14" ht="15" customHeight="1" x14ac:dyDescent="0.3">
      <c r="A6" s="98" t="s">
        <v>29</v>
      </c>
      <c r="B6" s="100" t="s">
        <v>30</v>
      </c>
      <c r="C6" s="100" t="s">
        <v>31</v>
      </c>
      <c r="D6" s="100" t="s">
        <v>32</v>
      </c>
      <c r="E6" s="100" t="s">
        <v>33</v>
      </c>
      <c r="F6" s="100" t="s">
        <v>34</v>
      </c>
      <c r="G6" s="100" t="s">
        <v>35</v>
      </c>
      <c r="H6" s="102" t="s">
        <v>265</v>
      </c>
      <c r="I6" s="91" t="s">
        <v>266</v>
      </c>
      <c r="J6" s="93" t="s">
        <v>36</v>
      </c>
      <c r="K6" s="95" t="s">
        <v>37</v>
      </c>
      <c r="L6" s="100" t="s">
        <v>38</v>
      </c>
      <c r="M6" s="96" t="s">
        <v>39</v>
      </c>
      <c r="N6" s="97"/>
    </row>
    <row r="7" spans="1:14" ht="52.15" customHeight="1" thickBot="1" x14ac:dyDescent="0.3">
      <c r="A7" s="99"/>
      <c r="B7" s="101"/>
      <c r="C7" s="101"/>
      <c r="D7" s="101"/>
      <c r="E7" s="101"/>
      <c r="F7" s="101"/>
      <c r="G7" s="108"/>
      <c r="H7" s="103"/>
      <c r="I7" s="92"/>
      <c r="J7" s="94"/>
      <c r="K7" s="92"/>
      <c r="L7" s="108"/>
      <c r="M7" s="84" t="s">
        <v>40</v>
      </c>
      <c r="N7" s="83" t="s">
        <v>255</v>
      </c>
    </row>
    <row r="8" spans="1:14" ht="24.75" customHeight="1" x14ac:dyDescent="0.25">
      <c r="A8" s="122" t="s">
        <v>97</v>
      </c>
      <c r="B8" s="53" t="s">
        <v>137</v>
      </c>
      <c r="C8" s="47" t="s">
        <v>100</v>
      </c>
      <c r="D8" s="75" t="s">
        <v>209</v>
      </c>
      <c r="E8" s="35" t="s">
        <v>83</v>
      </c>
      <c r="F8" s="120" t="s">
        <v>90</v>
      </c>
      <c r="G8" s="39" t="s">
        <v>99</v>
      </c>
      <c r="H8" s="86">
        <v>15952990.789999999</v>
      </c>
      <c r="I8" s="81">
        <v>5581007.96</v>
      </c>
      <c r="J8" s="81">
        <v>15803040.939999999</v>
      </c>
      <c r="K8" s="81">
        <v>15803040.939999999</v>
      </c>
      <c r="L8" s="22">
        <f t="shared" ref="L8:L47" si="0">+(J8/H8)*100</f>
        <v>99.060051798600711</v>
      </c>
      <c r="M8" s="52" t="s">
        <v>71</v>
      </c>
      <c r="N8" s="42">
        <v>164144</v>
      </c>
    </row>
    <row r="9" spans="1:14" ht="14.45" customHeight="1" x14ac:dyDescent="0.25">
      <c r="A9" s="106"/>
      <c r="B9" s="20" t="s">
        <v>138</v>
      </c>
      <c r="C9" s="23" t="s">
        <v>101</v>
      </c>
      <c r="D9" s="76" t="s">
        <v>209</v>
      </c>
      <c r="E9" s="36" t="s">
        <v>83</v>
      </c>
      <c r="F9" s="116"/>
      <c r="G9" s="39" t="s">
        <v>99</v>
      </c>
      <c r="H9" s="86">
        <v>16514.560000000001</v>
      </c>
      <c r="I9" s="81">
        <v>230825.73</v>
      </c>
      <c r="J9" s="81">
        <v>16514.560000000001</v>
      </c>
      <c r="K9" s="81">
        <v>16514.560000000001</v>
      </c>
      <c r="L9" s="22">
        <f t="shared" si="0"/>
        <v>100</v>
      </c>
      <c r="M9" s="50" t="s">
        <v>71</v>
      </c>
      <c r="N9" s="31">
        <v>164144</v>
      </c>
    </row>
    <row r="10" spans="1:14" ht="14.45" customHeight="1" x14ac:dyDescent="0.25">
      <c r="A10" s="105" t="s">
        <v>97</v>
      </c>
      <c r="B10" s="20" t="s">
        <v>139</v>
      </c>
      <c r="C10" s="23" t="s">
        <v>171</v>
      </c>
      <c r="D10" s="76" t="s">
        <v>209</v>
      </c>
      <c r="E10" s="36" t="s">
        <v>83</v>
      </c>
      <c r="F10" s="116"/>
      <c r="G10" s="39" t="s">
        <v>99</v>
      </c>
      <c r="H10" s="86">
        <v>5308370.63</v>
      </c>
      <c r="I10" s="81">
        <v>5226568.03</v>
      </c>
      <c r="J10" s="81">
        <v>5297584.6500000004</v>
      </c>
      <c r="K10" s="81">
        <v>5297584.6500000004</v>
      </c>
      <c r="L10" s="22">
        <f t="shared" si="0"/>
        <v>99.796811851473905</v>
      </c>
      <c r="M10" s="50" t="s">
        <v>71</v>
      </c>
      <c r="N10" s="31">
        <v>164144</v>
      </c>
    </row>
    <row r="11" spans="1:14" ht="14.45" customHeight="1" x14ac:dyDescent="0.25">
      <c r="A11" s="106"/>
      <c r="B11" s="20" t="s">
        <v>140</v>
      </c>
      <c r="C11" s="23" t="s">
        <v>50</v>
      </c>
      <c r="D11" s="76" t="s">
        <v>243</v>
      </c>
      <c r="E11" s="36" t="s">
        <v>83</v>
      </c>
      <c r="F11" s="116"/>
      <c r="G11" s="39" t="s">
        <v>99</v>
      </c>
      <c r="H11" s="86">
        <v>692495.79</v>
      </c>
      <c r="I11" s="81">
        <v>649773.22</v>
      </c>
      <c r="J11" s="81">
        <v>649613.47</v>
      </c>
      <c r="K11" s="81">
        <v>649613.47</v>
      </c>
      <c r="L11" s="22">
        <f t="shared" si="0"/>
        <v>93.807569573816465</v>
      </c>
      <c r="M11" s="50" t="s">
        <v>71</v>
      </c>
      <c r="N11" s="31">
        <v>164144</v>
      </c>
    </row>
    <row r="12" spans="1:14" ht="14.45" customHeight="1" x14ac:dyDescent="0.25">
      <c r="A12" s="106"/>
      <c r="B12" s="20" t="s">
        <v>141</v>
      </c>
      <c r="C12" s="23" t="s">
        <v>102</v>
      </c>
      <c r="D12" s="76" t="s">
        <v>250</v>
      </c>
      <c r="E12" s="36" t="s">
        <v>83</v>
      </c>
      <c r="F12" s="116"/>
      <c r="G12" s="39" t="s">
        <v>99</v>
      </c>
      <c r="H12" s="86">
        <v>1632614</v>
      </c>
      <c r="I12" s="81">
        <v>952150.89</v>
      </c>
      <c r="J12" s="81">
        <v>1632052.51</v>
      </c>
      <c r="K12" s="81">
        <v>1632052.51</v>
      </c>
      <c r="L12" s="22">
        <f t="shared" si="0"/>
        <v>99.965607914669363</v>
      </c>
      <c r="M12" s="50" t="s">
        <v>71</v>
      </c>
      <c r="N12" s="31">
        <v>164144</v>
      </c>
    </row>
    <row r="13" spans="1:14" ht="14.45" customHeight="1" x14ac:dyDescent="0.25">
      <c r="A13" s="106"/>
      <c r="B13" s="20" t="s">
        <v>142</v>
      </c>
      <c r="C13" s="23" t="s">
        <v>49</v>
      </c>
      <c r="D13" s="76" t="s">
        <v>251</v>
      </c>
      <c r="E13" s="36" t="s">
        <v>83</v>
      </c>
      <c r="F13" s="116"/>
      <c r="G13" s="39" t="s">
        <v>99</v>
      </c>
      <c r="H13" s="86">
        <v>2291033.86</v>
      </c>
      <c r="I13" s="81">
        <v>1789879.88</v>
      </c>
      <c r="J13" s="81">
        <v>2289929.52</v>
      </c>
      <c r="K13" s="81">
        <v>2289929.52</v>
      </c>
      <c r="L13" s="22">
        <f t="shared" si="0"/>
        <v>99.951797307788382</v>
      </c>
      <c r="M13" s="50" t="s">
        <v>72</v>
      </c>
      <c r="N13" s="31">
        <v>65000</v>
      </c>
    </row>
    <row r="14" spans="1:14" ht="14.45" customHeight="1" x14ac:dyDescent="0.25">
      <c r="A14" s="105" t="s">
        <v>97</v>
      </c>
      <c r="B14" s="53" t="s">
        <v>134</v>
      </c>
      <c r="C14" s="23" t="s">
        <v>100</v>
      </c>
      <c r="D14" s="76" t="s">
        <v>244</v>
      </c>
      <c r="E14" s="36" t="s">
        <v>83</v>
      </c>
      <c r="F14" s="116"/>
      <c r="G14" s="39" t="s">
        <v>99</v>
      </c>
      <c r="H14" s="85">
        <v>22965229.09</v>
      </c>
      <c r="I14" s="81">
        <v>8693427.9499999993</v>
      </c>
      <c r="J14" s="81">
        <v>21640685.359999999</v>
      </c>
      <c r="K14" s="81">
        <v>21640685.359999999</v>
      </c>
      <c r="L14" s="22">
        <f t="shared" si="0"/>
        <v>94.23239487483815</v>
      </c>
      <c r="M14" s="50" t="s">
        <v>71</v>
      </c>
      <c r="N14" s="31">
        <v>164144</v>
      </c>
    </row>
    <row r="15" spans="1:14" ht="14.45" customHeight="1" x14ac:dyDescent="0.25">
      <c r="A15" s="106"/>
      <c r="B15" s="58" t="s">
        <v>135</v>
      </c>
      <c r="C15" s="23" t="s">
        <v>51</v>
      </c>
      <c r="D15" s="76" t="s">
        <v>244</v>
      </c>
      <c r="E15" s="36" t="s">
        <v>83</v>
      </c>
      <c r="F15" s="116"/>
      <c r="G15" s="39" t="s">
        <v>99</v>
      </c>
      <c r="H15" s="86">
        <v>5360580.82</v>
      </c>
      <c r="I15" s="81">
        <v>5518378.2300000004</v>
      </c>
      <c r="J15" s="81">
        <v>5350731.9000000004</v>
      </c>
      <c r="K15" s="81">
        <v>5350731.9000000004</v>
      </c>
      <c r="L15" s="22">
        <f t="shared" si="0"/>
        <v>99.816271401724705</v>
      </c>
      <c r="M15" s="50" t="s">
        <v>71</v>
      </c>
      <c r="N15" s="31">
        <v>164144</v>
      </c>
    </row>
    <row r="16" spans="1:14" ht="14.45" customHeight="1" x14ac:dyDescent="0.25">
      <c r="A16" s="106"/>
      <c r="B16" s="58" t="s">
        <v>136</v>
      </c>
      <c r="C16" s="23" t="s">
        <v>52</v>
      </c>
      <c r="D16" s="76" t="s">
        <v>245</v>
      </c>
      <c r="E16" s="36" t="s">
        <v>89</v>
      </c>
      <c r="F16" s="116"/>
      <c r="G16" s="39" t="s">
        <v>99</v>
      </c>
      <c r="H16" s="85">
        <v>30385468.760000002</v>
      </c>
      <c r="I16" s="81">
        <v>7115341.6100000003</v>
      </c>
      <c r="J16" s="81">
        <v>29625676.989999998</v>
      </c>
      <c r="K16" s="81">
        <v>29625676.989999998</v>
      </c>
      <c r="L16" s="22">
        <f t="shared" si="0"/>
        <v>97.49948971990122</v>
      </c>
      <c r="M16" s="50" t="s">
        <v>71</v>
      </c>
      <c r="N16" s="31">
        <v>164144</v>
      </c>
    </row>
    <row r="17" spans="1:14" ht="14.45" customHeight="1" x14ac:dyDescent="0.25">
      <c r="A17" s="107"/>
      <c r="B17" s="77" t="s">
        <v>133</v>
      </c>
      <c r="C17" s="20" t="s">
        <v>132</v>
      </c>
      <c r="D17" s="76" t="s">
        <v>244</v>
      </c>
      <c r="E17" s="36" t="s">
        <v>83</v>
      </c>
      <c r="F17" s="116"/>
      <c r="G17" s="39" t="s">
        <v>99</v>
      </c>
      <c r="H17" s="86">
        <v>8722</v>
      </c>
      <c r="I17" s="81">
        <v>0</v>
      </c>
      <c r="J17" s="81">
        <v>8722.7999999999993</v>
      </c>
      <c r="K17" s="81">
        <v>8722.7999999999993</v>
      </c>
      <c r="L17" s="22">
        <f t="shared" si="0"/>
        <v>100.00917220820911</v>
      </c>
      <c r="M17" s="50" t="s">
        <v>71</v>
      </c>
      <c r="N17" s="31">
        <v>164144</v>
      </c>
    </row>
    <row r="18" spans="1:14" ht="14.45" customHeight="1" x14ac:dyDescent="0.25">
      <c r="A18" s="66" t="s">
        <v>97</v>
      </c>
      <c r="B18" s="39" t="s">
        <v>210</v>
      </c>
      <c r="C18" s="23" t="s">
        <v>103</v>
      </c>
      <c r="D18" s="53" t="s">
        <v>246</v>
      </c>
      <c r="E18" s="36" t="s">
        <v>83</v>
      </c>
      <c r="F18" s="116"/>
      <c r="G18" s="39" t="s">
        <v>99</v>
      </c>
      <c r="H18" s="85">
        <v>2716723.17</v>
      </c>
      <c r="I18" s="81">
        <v>2720979.4</v>
      </c>
      <c r="J18" s="81">
        <v>2716417.94</v>
      </c>
      <c r="K18" s="81">
        <v>2716417.94</v>
      </c>
      <c r="L18" s="22">
        <f t="shared" si="0"/>
        <v>99.988764773556227</v>
      </c>
      <c r="M18" s="50" t="s">
        <v>71</v>
      </c>
      <c r="N18" s="31">
        <v>164144</v>
      </c>
    </row>
    <row r="19" spans="1:14" ht="14.45" customHeight="1" x14ac:dyDescent="0.25">
      <c r="A19" s="66" t="s">
        <v>97</v>
      </c>
      <c r="B19" s="39" t="s">
        <v>211</v>
      </c>
      <c r="C19" s="23" t="s">
        <v>104</v>
      </c>
      <c r="D19" s="53" t="s">
        <v>247</v>
      </c>
      <c r="E19" s="36" t="s">
        <v>83</v>
      </c>
      <c r="F19" s="116"/>
      <c r="G19" s="39" t="s">
        <v>99</v>
      </c>
      <c r="H19" s="86">
        <v>2632828.5499999998</v>
      </c>
      <c r="I19" s="81">
        <v>2566581.41</v>
      </c>
      <c r="J19" s="81">
        <v>2621665.79</v>
      </c>
      <c r="K19" s="81">
        <v>2621665.79</v>
      </c>
      <c r="L19" s="22">
        <f t="shared" si="0"/>
        <v>99.576016448165618</v>
      </c>
      <c r="M19" s="50" t="s">
        <v>71</v>
      </c>
      <c r="N19" s="31">
        <v>164144</v>
      </c>
    </row>
    <row r="20" spans="1:14" ht="14.45" customHeight="1" x14ac:dyDescent="0.25">
      <c r="A20" s="67" t="s">
        <v>97</v>
      </c>
      <c r="B20" s="20" t="s">
        <v>212</v>
      </c>
      <c r="C20" s="23" t="s">
        <v>100</v>
      </c>
      <c r="D20" s="20" t="s">
        <v>248</v>
      </c>
      <c r="E20" s="36" t="s">
        <v>83</v>
      </c>
      <c r="F20" s="116"/>
      <c r="G20" s="39" t="s">
        <v>99</v>
      </c>
      <c r="H20" s="86">
        <v>11306397.48</v>
      </c>
      <c r="I20" s="81">
        <v>9348853.2100000009</v>
      </c>
      <c r="J20" s="81">
        <v>10986468.359999999</v>
      </c>
      <c r="K20" s="81">
        <v>10986468.359999999</v>
      </c>
      <c r="L20" s="22">
        <f t="shared" si="0"/>
        <v>97.170370840350103</v>
      </c>
      <c r="M20" s="50" t="s">
        <v>71</v>
      </c>
      <c r="N20" s="31">
        <v>164144</v>
      </c>
    </row>
    <row r="21" spans="1:14" ht="30.6" customHeight="1" x14ac:dyDescent="0.25">
      <c r="A21" s="40" t="s">
        <v>97</v>
      </c>
      <c r="B21" s="65" t="s">
        <v>143</v>
      </c>
      <c r="C21" s="23" t="s">
        <v>54</v>
      </c>
      <c r="D21" s="36" t="s">
        <v>91</v>
      </c>
      <c r="E21" s="59" t="s">
        <v>191</v>
      </c>
      <c r="F21" s="116"/>
      <c r="G21" s="39" t="s">
        <v>99</v>
      </c>
      <c r="H21" s="87">
        <v>14885853.720000001</v>
      </c>
      <c r="I21" s="81">
        <v>10101111</v>
      </c>
      <c r="J21" s="81">
        <v>14885853.720000001</v>
      </c>
      <c r="K21" s="81">
        <v>14885853.720000001</v>
      </c>
      <c r="L21" s="22">
        <f t="shared" si="0"/>
        <v>100</v>
      </c>
      <c r="M21" s="50" t="s">
        <v>71</v>
      </c>
      <c r="N21" s="31">
        <v>164144</v>
      </c>
    </row>
    <row r="22" spans="1:14" ht="24" customHeight="1" x14ac:dyDescent="0.25">
      <c r="A22" s="40" t="s">
        <v>97</v>
      </c>
      <c r="B22" s="49" t="s">
        <v>144</v>
      </c>
      <c r="C22" s="23" t="s">
        <v>55</v>
      </c>
      <c r="D22" s="56" t="s">
        <v>93</v>
      </c>
      <c r="E22" s="36" t="s">
        <v>77</v>
      </c>
      <c r="F22" s="116"/>
      <c r="G22" s="39" t="s">
        <v>99</v>
      </c>
      <c r="H22" s="86">
        <v>34323542.270000003</v>
      </c>
      <c r="I22" s="81">
        <v>31451292</v>
      </c>
      <c r="J22" s="81">
        <v>34323542.270000003</v>
      </c>
      <c r="K22" s="81">
        <v>34323542.270000003</v>
      </c>
      <c r="L22" s="22">
        <f t="shared" si="0"/>
        <v>100</v>
      </c>
      <c r="M22" s="50" t="s">
        <v>71</v>
      </c>
      <c r="N22" s="31">
        <v>164144</v>
      </c>
    </row>
    <row r="23" spans="1:14" ht="30" customHeight="1" x14ac:dyDescent="0.25">
      <c r="A23" s="40" t="s">
        <v>97</v>
      </c>
      <c r="B23" s="23" t="s">
        <v>145</v>
      </c>
      <c r="C23" s="23" t="s">
        <v>56</v>
      </c>
      <c r="D23" s="55" t="s">
        <v>92</v>
      </c>
      <c r="E23" s="36" t="s">
        <v>78</v>
      </c>
      <c r="F23" s="116"/>
      <c r="G23" s="39" t="s">
        <v>99</v>
      </c>
      <c r="H23" s="86">
        <v>59158730.359999999</v>
      </c>
      <c r="I23" s="81">
        <v>0</v>
      </c>
      <c r="J23" s="81">
        <v>56154519.789999999</v>
      </c>
      <c r="K23" s="81">
        <v>56154519.780000001</v>
      </c>
      <c r="L23" s="22">
        <f t="shared" si="0"/>
        <v>94.921779842605801</v>
      </c>
      <c r="M23" s="50" t="s">
        <v>71</v>
      </c>
      <c r="N23" s="31">
        <v>164144</v>
      </c>
    </row>
    <row r="24" spans="1:14" ht="26.25" customHeight="1" x14ac:dyDescent="0.25">
      <c r="A24" s="40" t="s">
        <v>97</v>
      </c>
      <c r="B24" s="23" t="s">
        <v>146</v>
      </c>
      <c r="C24" s="23" t="s">
        <v>57</v>
      </c>
      <c r="D24" s="55" t="s">
        <v>94</v>
      </c>
      <c r="E24" s="36" t="s">
        <v>79</v>
      </c>
      <c r="F24" s="116"/>
      <c r="G24" s="39" t="s">
        <v>99</v>
      </c>
      <c r="H24" s="86">
        <v>11246822.18</v>
      </c>
      <c r="I24" s="81">
        <v>10600000</v>
      </c>
      <c r="J24" s="81">
        <v>11246822.18</v>
      </c>
      <c r="K24" s="81">
        <v>11246822.18</v>
      </c>
      <c r="L24" s="22">
        <f t="shared" si="0"/>
        <v>100</v>
      </c>
      <c r="M24" s="50" t="s">
        <v>71</v>
      </c>
      <c r="N24" s="31">
        <v>164144</v>
      </c>
    </row>
    <row r="25" spans="1:14" ht="30.75" customHeight="1" x14ac:dyDescent="0.25">
      <c r="A25" s="40" t="s">
        <v>97</v>
      </c>
      <c r="B25" s="23" t="s">
        <v>147</v>
      </c>
      <c r="C25" s="23" t="s">
        <v>58</v>
      </c>
      <c r="D25" s="39" t="s">
        <v>199</v>
      </c>
      <c r="E25" s="111" t="s">
        <v>80</v>
      </c>
      <c r="F25" s="116"/>
      <c r="G25" s="39" t="s">
        <v>99</v>
      </c>
      <c r="H25" s="86">
        <v>4508932.97</v>
      </c>
      <c r="I25" s="81">
        <v>500000</v>
      </c>
      <c r="J25" s="81">
        <v>4508932.97</v>
      </c>
      <c r="K25" s="81">
        <v>4508932.97</v>
      </c>
      <c r="L25" s="22">
        <f t="shared" si="0"/>
        <v>100</v>
      </c>
      <c r="M25" s="50" t="s">
        <v>71</v>
      </c>
      <c r="N25" s="31">
        <v>164144</v>
      </c>
    </row>
    <row r="26" spans="1:14" ht="24" customHeight="1" x14ac:dyDescent="0.25">
      <c r="A26" s="40" t="s">
        <v>97</v>
      </c>
      <c r="B26" s="23" t="s">
        <v>148</v>
      </c>
      <c r="C26" s="23" t="s">
        <v>59</v>
      </c>
      <c r="D26" s="55" t="s">
        <v>95</v>
      </c>
      <c r="E26" s="119"/>
      <c r="F26" s="116"/>
      <c r="G26" s="39" t="s">
        <v>99</v>
      </c>
      <c r="H26" s="86">
        <v>16063008.77</v>
      </c>
      <c r="I26" s="81">
        <v>16080000</v>
      </c>
      <c r="J26" s="81">
        <v>13043008.779999999</v>
      </c>
      <c r="K26" s="81">
        <v>13043008.77</v>
      </c>
      <c r="L26" s="22">
        <f t="shared" si="0"/>
        <v>81.199039151119138</v>
      </c>
      <c r="M26" s="50" t="s">
        <v>71</v>
      </c>
      <c r="N26" s="31">
        <v>164144</v>
      </c>
    </row>
    <row r="27" spans="1:14" ht="24.6" customHeight="1" x14ac:dyDescent="0.25">
      <c r="A27" s="40" t="s">
        <v>97</v>
      </c>
      <c r="B27" s="23" t="s">
        <v>149</v>
      </c>
      <c r="C27" s="23" t="s">
        <v>60</v>
      </c>
      <c r="D27" s="55" t="s">
        <v>96</v>
      </c>
      <c r="E27" s="36" t="s">
        <v>81</v>
      </c>
      <c r="F27" s="116"/>
      <c r="G27" s="39" t="s">
        <v>99</v>
      </c>
      <c r="H27" s="87">
        <v>6830428</v>
      </c>
      <c r="I27" s="81">
        <v>5000000</v>
      </c>
      <c r="J27" s="81">
        <v>6830428</v>
      </c>
      <c r="K27" s="81">
        <v>6830428</v>
      </c>
      <c r="L27" s="22">
        <f t="shared" si="0"/>
        <v>100</v>
      </c>
      <c r="M27" s="50" t="s">
        <v>71</v>
      </c>
      <c r="N27" s="31">
        <v>164144</v>
      </c>
    </row>
    <row r="28" spans="1:14" ht="30" customHeight="1" x14ac:dyDescent="0.25">
      <c r="A28" s="40" t="s">
        <v>97</v>
      </c>
      <c r="B28" s="23" t="s">
        <v>197</v>
      </c>
      <c r="C28" s="53" t="s">
        <v>198</v>
      </c>
      <c r="D28" s="55" t="s">
        <v>203</v>
      </c>
      <c r="E28" s="36" t="s">
        <v>205</v>
      </c>
      <c r="F28" s="116"/>
      <c r="G28" s="39" t="s">
        <v>99</v>
      </c>
      <c r="H28" s="86">
        <v>15337887.220000001</v>
      </c>
      <c r="I28" s="81">
        <v>0</v>
      </c>
      <c r="J28" s="81">
        <v>15337887.220000001</v>
      </c>
      <c r="K28" s="81">
        <v>15337887.220000001</v>
      </c>
      <c r="L28" s="22">
        <f t="shared" si="0"/>
        <v>100</v>
      </c>
      <c r="M28" s="73" t="s">
        <v>71</v>
      </c>
      <c r="N28" s="31">
        <v>164144</v>
      </c>
    </row>
    <row r="29" spans="1:14" ht="24.75" customHeight="1" x14ac:dyDescent="0.25">
      <c r="A29" s="40" t="s">
        <v>97</v>
      </c>
      <c r="B29" s="23" t="s">
        <v>200</v>
      </c>
      <c r="C29" s="20" t="s">
        <v>201</v>
      </c>
      <c r="D29" s="55" t="s">
        <v>204</v>
      </c>
      <c r="E29" s="36" t="s">
        <v>205</v>
      </c>
      <c r="F29" s="116"/>
      <c r="G29" s="39" t="s">
        <v>99</v>
      </c>
      <c r="H29" s="86">
        <v>10398900</v>
      </c>
      <c r="I29" s="81">
        <v>0</v>
      </c>
      <c r="J29" s="81">
        <v>10398879.800000001</v>
      </c>
      <c r="K29" s="81">
        <v>10398879.800000001</v>
      </c>
      <c r="L29" s="22">
        <f t="shared" si="0"/>
        <v>99.999805748684963</v>
      </c>
      <c r="M29" s="73" t="s">
        <v>71</v>
      </c>
      <c r="N29" s="31">
        <v>164144</v>
      </c>
    </row>
    <row r="30" spans="1:14" ht="24" customHeight="1" x14ac:dyDescent="0.25">
      <c r="A30" s="40" t="s">
        <v>97</v>
      </c>
      <c r="B30" s="23" t="s">
        <v>150</v>
      </c>
      <c r="C30" s="23" t="s">
        <v>61</v>
      </c>
      <c r="D30" s="57" t="s">
        <v>187</v>
      </c>
      <c r="E30" s="36" t="s">
        <v>82</v>
      </c>
      <c r="F30" s="116"/>
      <c r="G30" s="39" t="s">
        <v>99</v>
      </c>
      <c r="H30" s="86">
        <v>27394165.93</v>
      </c>
      <c r="I30" s="81">
        <v>42341000</v>
      </c>
      <c r="J30" s="81">
        <v>1591309.34</v>
      </c>
      <c r="K30" s="81">
        <v>1591309.34</v>
      </c>
      <c r="L30" s="22">
        <f t="shared" si="0"/>
        <v>5.8089351727891803</v>
      </c>
      <c r="M30" s="50" t="s">
        <v>71</v>
      </c>
      <c r="N30" s="31">
        <v>164144</v>
      </c>
    </row>
    <row r="31" spans="1:14" ht="30" customHeight="1" x14ac:dyDescent="0.25">
      <c r="A31" s="40" t="s">
        <v>97</v>
      </c>
      <c r="B31" s="23" t="s">
        <v>151</v>
      </c>
      <c r="C31" s="23" t="s">
        <v>62</v>
      </c>
      <c r="D31" s="57" t="s">
        <v>188</v>
      </c>
      <c r="E31" s="36" t="s">
        <v>82</v>
      </c>
      <c r="F31" s="116"/>
      <c r="G31" s="39" t="s">
        <v>99</v>
      </c>
      <c r="H31" s="86">
        <v>200582019.12</v>
      </c>
      <c r="I31" s="81">
        <v>60384380.700000003</v>
      </c>
      <c r="J31" s="81">
        <v>172403769.66999999</v>
      </c>
      <c r="K31" s="81">
        <v>172403769.66999999</v>
      </c>
      <c r="L31" s="22">
        <f t="shared" si="0"/>
        <v>85.951757005127106</v>
      </c>
      <c r="M31" s="50" t="s">
        <v>71</v>
      </c>
      <c r="N31" s="31">
        <v>164144</v>
      </c>
    </row>
    <row r="32" spans="1:14" ht="26.25" customHeight="1" x14ac:dyDescent="0.25">
      <c r="A32" s="40" t="s">
        <v>97</v>
      </c>
      <c r="B32" s="23" t="s">
        <v>152</v>
      </c>
      <c r="C32" s="23" t="s">
        <v>63</v>
      </c>
      <c r="D32" s="36" t="s">
        <v>189</v>
      </c>
      <c r="E32" s="115" t="s">
        <v>98</v>
      </c>
      <c r="F32" s="116"/>
      <c r="G32" s="39" t="s">
        <v>99</v>
      </c>
      <c r="H32" s="86">
        <v>5800000</v>
      </c>
      <c r="I32" s="81">
        <v>4700000</v>
      </c>
      <c r="J32" s="81">
        <v>1099763.02</v>
      </c>
      <c r="K32" s="81">
        <v>1099763.02</v>
      </c>
      <c r="L32" s="22">
        <f t="shared" si="0"/>
        <v>18.961431379310344</v>
      </c>
      <c r="M32" s="50" t="s">
        <v>71</v>
      </c>
      <c r="N32" s="31">
        <v>164144</v>
      </c>
    </row>
    <row r="33" spans="1:14" ht="21.75" customHeight="1" x14ac:dyDescent="0.25">
      <c r="A33" s="40" t="s">
        <v>97</v>
      </c>
      <c r="B33" s="23" t="s">
        <v>153</v>
      </c>
      <c r="C33" s="23" t="s">
        <v>64</v>
      </c>
      <c r="D33" s="36" t="s">
        <v>190</v>
      </c>
      <c r="E33" s="116"/>
      <c r="F33" s="116"/>
      <c r="G33" s="39" t="s">
        <v>99</v>
      </c>
      <c r="H33" s="86">
        <v>4836746.03</v>
      </c>
      <c r="I33" s="81">
        <v>4271462.3</v>
      </c>
      <c r="J33" s="81">
        <v>4836746.03</v>
      </c>
      <c r="K33" s="81">
        <v>4836746.03</v>
      </c>
      <c r="L33" s="22">
        <f t="shared" si="0"/>
        <v>100</v>
      </c>
      <c r="M33" s="50" t="s">
        <v>71</v>
      </c>
      <c r="N33" s="31">
        <v>164144</v>
      </c>
    </row>
    <row r="34" spans="1:14" ht="31.5" customHeight="1" x14ac:dyDescent="0.25">
      <c r="A34" s="40" t="s">
        <v>97</v>
      </c>
      <c r="B34" s="23" t="s">
        <v>154</v>
      </c>
      <c r="C34" s="23" t="s">
        <v>105</v>
      </c>
      <c r="D34" s="109" t="s">
        <v>208</v>
      </c>
      <c r="E34" s="116"/>
      <c r="F34" s="116"/>
      <c r="G34" s="39" t="s">
        <v>99</v>
      </c>
      <c r="H34" s="86">
        <v>15217437.42</v>
      </c>
      <c r="I34" s="81">
        <v>0</v>
      </c>
      <c r="J34" s="81">
        <v>2215603.2400000002</v>
      </c>
      <c r="K34" s="81">
        <v>2215603.2400000002</v>
      </c>
      <c r="L34" s="22">
        <f t="shared" si="0"/>
        <v>14.55963431193792</v>
      </c>
      <c r="M34" s="50" t="s">
        <v>71</v>
      </c>
      <c r="N34" s="31">
        <v>164144</v>
      </c>
    </row>
    <row r="35" spans="1:14" ht="24.75" customHeight="1" x14ac:dyDescent="0.25">
      <c r="A35" s="40" t="s">
        <v>97</v>
      </c>
      <c r="B35" s="23" t="s">
        <v>155</v>
      </c>
      <c r="C35" s="23" t="s">
        <v>106</v>
      </c>
      <c r="D35" s="110"/>
      <c r="E35" s="116"/>
      <c r="F35" s="116"/>
      <c r="G35" s="39" t="s">
        <v>99</v>
      </c>
      <c r="H35" s="86">
        <v>14367590.710000001</v>
      </c>
      <c r="I35" s="81">
        <v>0</v>
      </c>
      <c r="J35" s="81">
        <v>14286173.939999999</v>
      </c>
      <c r="K35" s="81">
        <v>14286173.939999999</v>
      </c>
      <c r="L35" s="22">
        <f t="shared" si="0"/>
        <v>99.43333039168958</v>
      </c>
      <c r="M35" s="50" t="s">
        <v>71</v>
      </c>
      <c r="N35" s="31">
        <v>164144</v>
      </c>
    </row>
    <row r="36" spans="1:14" ht="31.5" customHeight="1" x14ac:dyDescent="0.25">
      <c r="A36" s="40" t="s">
        <v>97</v>
      </c>
      <c r="B36" s="23" t="s">
        <v>156</v>
      </c>
      <c r="C36" s="23" t="s">
        <v>107</v>
      </c>
      <c r="D36" s="109" t="s">
        <v>208</v>
      </c>
      <c r="E36" s="116"/>
      <c r="F36" s="116"/>
      <c r="G36" s="39" t="s">
        <v>99</v>
      </c>
      <c r="H36" s="86">
        <v>54412542.799999997</v>
      </c>
      <c r="I36" s="81">
        <v>0</v>
      </c>
      <c r="J36" s="81">
        <v>54412542.799999997</v>
      </c>
      <c r="K36" s="81">
        <v>54412542.799999997</v>
      </c>
      <c r="L36" s="22">
        <f t="shared" si="0"/>
        <v>100</v>
      </c>
      <c r="M36" s="50" t="s">
        <v>71</v>
      </c>
      <c r="N36" s="31">
        <v>164144</v>
      </c>
    </row>
    <row r="37" spans="1:14" ht="26.25" customHeight="1" x14ac:dyDescent="0.25">
      <c r="A37" s="40" t="s">
        <v>97</v>
      </c>
      <c r="B37" s="23" t="s">
        <v>157</v>
      </c>
      <c r="C37" s="23" t="s">
        <v>108</v>
      </c>
      <c r="D37" s="110"/>
      <c r="E37" s="116"/>
      <c r="F37" s="116"/>
      <c r="G37" s="39" t="s">
        <v>99</v>
      </c>
      <c r="H37" s="86">
        <v>32122816.82</v>
      </c>
      <c r="I37" s="81">
        <v>0</v>
      </c>
      <c r="J37" s="81">
        <v>32122816.82</v>
      </c>
      <c r="K37" s="81">
        <v>32122816.82</v>
      </c>
      <c r="L37" s="22">
        <f t="shared" si="0"/>
        <v>100</v>
      </c>
      <c r="M37" s="50" t="s">
        <v>71</v>
      </c>
      <c r="N37" s="31">
        <v>164144</v>
      </c>
    </row>
    <row r="38" spans="1:14" ht="24.75" customHeight="1" x14ac:dyDescent="0.25">
      <c r="A38" s="40" t="s">
        <v>97</v>
      </c>
      <c r="B38" s="23" t="s">
        <v>158</v>
      </c>
      <c r="C38" s="23" t="s">
        <v>109</v>
      </c>
      <c r="D38" s="109" t="s">
        <v>208</v>
      </c>
      <c r="E38" s="116"/>
      <c r="F38" s="116"/>
      <c r="G38" s="39" t="s">
        <v>99</v>
      </c>
      <c r="H38" s="86">
        <v>151550</v>
      </c>
      <c r="I38" s="81">
        <v>0</v>
      </c>
      <c r="J38" s="81">
        <v>151550</v>
      </c>
      <c r="K38" s="81">
        <v>151550</v>
      </c>
      <c r="L38" s="22">
        <f t="shared" si="0"/>
        <v>100</v>
      </c>
      <c r="M38" s="50" t="s">
        <v>71</v>
      </c>
      <c r="N38" s="31">
        <v>164144</v>
      </c>
    </row>
    <row r="39" spans="1:14" ht="24" customHeight="1" x14ac:dyDescent="0.25">
      <c r="A39" s="40" t="s">
        <v>97</v>
      </c>
      <c r="B39" s="23" t="s">
        <v>159</v>
      </c>
      <c r="C39" s="23" t="s">
        <v>110</v>
      </c>
      <c r="D39" s="110"/>
      <c r="E39" s="116"/>
      <c r="F39" s="116"/>
      <c r="G39" s="39" t="s">
        <v>99</v>
      </c>
      <c r="H39" s="86">
        <v>5517242.5</v>
      </c>
      <c r="I39" s="81">
        <v>0</v>
      </c>
      <c r="J39" s="81">
        <v>5517242.5</v>
      </c>
      <c r="K39" s="81">
        <v>5517242.5</v>
      </c>
      <c r="L39" s="22">
        <f t="shared" si="0"/>
        <v>100</v>
      </c>
      <c r="M39" s="50" t="s">
        <v>71</v>
      </c>
      <c r="N39" s="31">
        <v>164144</v>
      </c>
    </row>
    <row r="40" spans="1:14" ht="21.75" customHeight="1" x14ac:dyDescent="0.25">
      <c r="A40" s="40" t="s">
        <v>97</v>
      </c>
      <c r="B40" s="23" t="s">
        <v>160</v>
      </c>
      <c r="C40" s="23" t="s">
        <v>111</v>
      </c>
      <c r="D40" s="109" t="s">
        <v>208</v>
      </c>
      <c r="E40" s="116"/>
      <c r="F40" s="116"/>
      <c r="G40" s="39" t="s">
        <v>99</v>
      </c>
      <c r="H40" s="86">
        <v>310000</v>
      </c>
      <c r="I40" s="81">
        <v>0</v>
      </c>
      <c r="J40" s="81">
        <v>310000</v>
      </c>
      <c r="K40" s="81">
        <v>310000</v>
      </c>
      <c r="L40" s="22">
        <f t="shared" si="0"/>
        <v>100</v>
      </c>
      <c r="M40" s="50" t="s">
        <v>71</v>
      </c>
      <c r="N40" s="31">
        <v>164144</v>
      </c>
    </row>
    <row r="41" spans="1:14" ht="22.5" customHeight="1" x14ac:dyDescent="0.25">
      <c r="A41" s="40" t="s">
        <v>97</v>
      </c>
      <c r="B41" s="23" t="s">
        <v>161</v>
      </c>
      <c r="C41" s="23" t="s">
        <v>112</v>
      </c>
      <c r="D41" s="110"/>
      <c r="E41" s="116"/>
      <c r="F41" s="116"/>
      <c r="G41" s="39" t="s">
        <v>99</v>
      </c>
      <c r="H41" s="85">
        <v>3715825.49</v>
      </c>
      <c r="I41" s="81">
        <v>0</v>
      </c>
      <c r="J41" s="81">
        <v>3632766.86</v>
      </c>
      <c r="K41" s="81">
        <v>3632766.86</v>
      </c>
      <c r="L41" s="22">
        <f t="shared" si="0"/>
        <v>97.7647327565967</v>
      </c>
      <c r="M41" s="50" t="s">
        <v>71</v>
      </c>
      <c r="N41" s="31">
        <v>164144</v>
      </c>
    </row>
    <row r="42" spans="1:14" ht="27" customHeight="1" x14ac:dyDescent="0.25">
      <c r="A42" s="40" t="s">
        <v>97</v>
      </c>
      <c r="B42" s="23" t="s">
        <v>162</v>
      </c>
      <c r="C42" s="23" t="s">
        <v>113</v>
      </c>
      <c r="D42" s="109" t="s">
        <v>208</v>
      </c>
      <c r="E42" s="116"/>
      <c r="F42" s="116"/>
      <c r="G42" s="39" t="s">
        <v>99</v>
      </c>
      <c r="H42" s="86">
        <v>641937.39</v>
      </c>
      <c r="I42" s="81">
        <v>0</v>
      </c>
      <c r="J42" s="81">
        <v>641937.39</v>
      </c>
      <c r="K42" s="81">
        <v>641937.39</v>
      </c>
      <c r="L42" s="22">
        <f t="shared" si="0"/>
        <v>100</v>
      </c>
      <c r="M42" s="50" t="s">
        <v>71</v>
      </c>
      <c r="N42" s="31">
        <v>164144</v>
      </c>
    </row>
    <row r="43" spans="1:14" ht="26.25" customHeight="1" x14ac:dyDescent="0.25">
      <c r="A43" s="40" t="s">
        <v>97</v>
      </c>
      <c r="B43" s="23" t="s">
        <v>163</v>
      </c>
      <c r="C43" s="23" t="s">
        <v>114</v>
      </c>
      <c r="D43" s="110"/>
      <c r="E43" s="116"/>
      <c r="F43" s="116"/>
      <c r="G43" s="39" t="s">
        <v>99</v>
      </c>
      <c r="H43" s="86">
        <v>1056715.76</v>
      </c>
      <c r="I43" s="81">
        <v>0</v>
      </c>
      <c r="J43" s="81">
        <v>0</v>
      </c>
      <c r="K43" s="81">
        <v>0</v>
      </c>
      <c r="L43" s="22">
        <f t="shared" si="0"/>
        <v>0</v>
      </c>
      <c r="M43" s="50" t="s">
        <v>71</v>
      </c>
      <c r="N43" s="31">
        <v>164144</v>
      </c>
    </row>
    <row r="44" spans="1:14" ht="23.25" customHeight="1" x14ac:dyDescent="0.25">
      <c r="A44" s="40" t="s">
        <v>97</v>
      </c>
      <c r="B44" s="23" t="s">
        <v>164</v>
      </c>
      <c r="C44" s="23" t="s">
        <v>252</v>
      </c>
      <c r="D44" s="36" t="s">
        <v>92</v>
      </c>
      <c r="E44" s="116"/>
      <c r="F44" s="116"/>
      <c r="G44" s="39" t="s">
        <v>99</v>
      </c>
      <c r="H44" s="86">
        <v>1206971.8700000001</v>
      </c>
      <c r="I44" s="81">
        <v>0</v>
      </c>
      <c r="J44" s="81">
        <v>1199189.67</v>
      </c>
      <c r="K44" s="81">
        <v>1199189.67</v>
      </c>
      <c r="L44" s="22">
        <f t="shared" si="0"/>
        <v>99.355229380780827</v>
      </c>
      <c r="M44" s="50" t="s">
        <v>71</v>
      </c>
      <c r="N44" s="31">
        <v>164144</v>
      </c>
    </row>
    <row r="45" spans="1:14" ht="27" customHeight="1" x14ac:dyDescent="0.25">
      <c r="A45" s="40" t="s">
        <v>97</v>
      </c>
      <c r="B45" s="23" t="s">
        <v>165</v>
      </c>
      <c r="C45" s="23" t="s">
        <v>168</v>
      </c>
      <c r="D45" s="111" t="s">
        <v>208</v>
      </c>
      <c r="E45" s="116"/>
      <c r="F45" s="116"/>
      <c r="G45" s="39" t="s">
        <v>99</v>
      </c>
      <c r="H45" s="86">
        <v>143944</v>
      </c>
      <c r="I45" s="81">
        <v>0</v>
      </c>
      <c r="J45" s="81">
        <v>143944</v>
      </c>
      <c r="K45" s="81">
        <v>143944</v>
      </c>
      <c r="L45" s="22">
        <f t="shared" si="0"/>
        <v>100</v>
      </c>
      <c r="M45" s="50" t="s">
        <v>71</v>
      </c>
      <c r="N45" s="31">
        <v>164144</v>
      </c>
    </row>
    <row r="46" spans="1:14" ht="27.75" customHeight="1" x14ac:dyDescent="0.25">
      <c r="A46" s="40" t="s">
        <v>97</v>
      </c>
      <c r="B46" s="23" t="s">
        <v>166</v>
      </c>
      <c r="C46" s="23" t="s">
        <v>169</v>
      </c>
      <c r="D46" s="112"/>
      <c r="E46" s="116"/>
      <c r="F46" s="116"/>
      <c r="G46" s="39" t="s">
        <v>99</v>
      </c>
      <c r="H46" s="86">
        <v>2989706.75</v>
      </c>
      <c r="I46" s="81">
        <v>0</v>
      </c>
      <c r="J46" s="81">
        <v>2989706.75</v>
      </c>
      <c r="K46" s="81">
        <v>2989706.75</v>
      </c>
      <c r="L46" s="22">
        <f t="shared" si="0"/>
        <v>100</v>
      </c>
      <c r="M46" s="50" t="s">
        <v>71</v>
      </c>
      <c r="N46" s="31">
        <v>164144</v>
      </c>
    </row>
    <row r="47" spans="1:14" ht="27.75" customHeight="1" x14ac:dyDescent="0.25">
      <c r="A47" s="40" t="s">
        <v>97</v>
      </c>
      <c r="B47" s="23" t="s">
        <v>167</v>
      </c>
      <c r="C47" s="23" t="s">
        <v>170</v>
      </c>
      <c r="D47" s="112"/>
      <c r="E47" s="116"/>
      <c r="F47" s="116"/>
      <c r="G47" s="39" t="s">
        <v>99</v>
      </c>
      <c r="H47" s="86">
        <v>3818662.11</v>
      </c>
      <c r="I47" s="81">
        <v>0</v>
      </c>
      <c r="J47" s="81">
        <v>3818662.11</v>
      </c>
      <c r="K47" s="81">
        <v>3818662.11</v>
      </c>
      <c r="L47" s="22">
        <f t="shared" si="0"/>
        <v>100</v>
      </c>
      <c r="M47" s="50" t="s">
        <v>71</v>
      </c>
      <c r="N47" s="31">
        <v>164144</v>
      </c>
    </row>
    <row r="48" spans="1:14" ht="26.25" customHeight="1" x14ac:dyDescent="0.25">
      <c r="A48" s="40" t="s">
        <v>97</v>
      </c>
      <c r="B48" s="23" t="s">
        <v>259</v>
      </c>
      <c r="C48" s="23" t="s">
        <v>260</v>
      </c>
      <c r="D48" s="113"/>
      <c r="E48" s="117"/>
      <c r="F48" s="116"/>
      <c r="G48" s="39" t="s">
        <v>99</v>
      </c>
      <c r="H48" s="86">
        <v>750089.16</v>
      </c>
      <c r="I48" s="81">
        <v>0</v>
      </c>
      <c r="J48" s="81">
        <v>750089.16</v>
      </c>
      <c r="K48" s="81">
        <v>750089.16</v>
      </c>
      <c r="L48" s="22">
        <f t="shared" ref="L48:L50" si="1">+(J48/H48)*100</f>
        <v>100</v>
      </c>
      <c r="M48" s="73" t="s">
        <v>71</v>
      </c>
      <c r="N48" s="31">
        <v>164144</v>
      </c>
    </row>
    <row r="49" spans="1:14" ht="27" customHeight="1" x14ac:dyDescent="0.25">
      <c r="A49" s="40" t="s">
        <v>97</v>
      </c>
      <c r="B49" s="23" t="s">
        <v>261</v>
      </c>
      <c r="C49" s="23" t="s">
        <v>262</v>
      </c>
      <c r="D49" s="114"/>
      <c r="E49" s="118"/>
      <c r="F49" s="116"/>
      <c r="G49" s="39" t="s">
        <v>99</v>
      </c>
      <c r="H49" s="86">
        <v>61834.98</v>
      </c>
      <c r="I49" s="81">
        <v>0</v>
      </c>
      <c r="J49" s="81">
        <v>61834.98</v>
      </c>
      <c r="K49" s="81">
        <v>61834.98</v>
      </c>
      <c r="L49" s="22">
        <f t="shared" si="1"/>
        <v>100</v>
      </c>
      <c r="M49" s="73" t="s">
        <v>71</v>
      </c>
      <c r="N49" s="31">
        <v>164144</v>
      </c>
    </row>
    <row r="50" spans="1:14" ht="24.75" customHeight="1" x14ac:dyDescent="0.25">
      <c r="A50" s="40" t="s">
        <v>97</v>
      </c>
      <c r="B50" s="23" t="s">
        <v>263</v>
      </c>
      <c r="C50" s="23" t="s">
        <v>264</v>
      </c>
      <c r="D50" s="53" t="s">
        <v>268</v>
      </c>
      <c r="E50" s="80" t="s">
        <v>83</v>
      </c>
      <c r="F50" s="116"/>
      <c r="G50" s="39" t="s">
        <v>99</v>
      </c>
      <c r="H50" s="86">
        <v>1011754.36</v>
      </c>
      <c r="I50" s="81">
        <v>0</v>
      </c>
      <c r="J50" s="81">
        <v>1011754.34</v>
      </c>
      <c r="K50" s="81">
        <v>1011754.34</v>
      </c>
      <c r="L50" s="22">
        <f t="shared" si="1"/>
        <v>99.999998023235605</v>
      </c>
      <c r="M50" s="73" t="s">
        <v>71</v>
      </c>
      <c r="N50" s="31">
        <v>164144</v>
      </c>
    </row>
    <row r="51" spans="1:14" ht="27.75" customHeight="1" x14ac:dyDescent="0.25">
      <c r="A51" s="40" t="s">
        <v>97</v>
      </c>
      <c r="B51" s="20" t="s">
        <v>213</v>
      </c>
      <c r="C51" s="23" t="s">
        <v>115</v>
      </c>
      <c r="D51" s="20" t="s">
        <v>76</v>
      </c>
      <c r="E51" s="37" t="s">
        <v>83</v>
      </c>
      <c r="F51" s="116"/>
      <c r="G51" s="39" t="s">
        <v>99</v>
      </c>
      <c r="H51" s="86">
        <v>11585513.27</v>
      </c>
      <c r="I51" s="81">
        <v>12793436.630000001</v>
      </c>
      <c r="J51" s="81">
        <v>11523261.4</v>
      </c>
      <c r="K51" s="81">
        <v>11523261.4</v>
      </c>
      <c r="L51" s="22">
        <f t="shared" ref="L51:L93" si="2">+(J51/H51)*100</f>
        <v>99.462674906590493</v>
      </c>
      <c r="M51" s="50" t="s">
        <v>71</v>
      </c>
      <c r="N51" s="31">
        <v>164144</v>
      </c>
    </row>
    <row r="52" spans="1:14" ht="30" customHeight="1" x14ac:dyDescent="0.25">
      <c r="A52" s="40" t="s">
        <v>97</v>
      </c>
      <c r="B52" s="20" t="s">
        <v>214</v>
      </c>
      <c r="C52" s="23" t="s">
        <v>53</v>
      </c>
      <c r="D52" s="20" t="s">
        <v>253</v>
      </c>
      <c r="E52" s="37" t="s">
        <v>83</v>
      </c>
      <c r="F52" s="116"/>
      <c r="G52" s="39" t="s">
        <v>99</v>
      </c>
      <c r="H52" s="86">
        <v>1940106.43</v>
      </c>
      <c r="I52" s="81">
        <v>1585455.44</v>
      </c>
      <c r="J52" s="81">
        <v>1932013.4</v>
      </c>
      <c r="K52" s="81">
        <v>1932013.4</v>
      </c>
      <c r="L52" s="22">
        <f t="shared" si="2"/>
        <v>99.582856389997119</v>
      </c>
      <c r="M52" s="50" t="s">
        <v>71</v>
      </c>
      <c r="N52" s="31">
        <v>164144</v>
      </c>
    </row>
    <row r="53" spans="1:14" ht="27" customHeight="1" x14ac:dyDescent="0.25">
      <c r="A53" s="40" t="s">
        <v>97</v>
      </c>
      <c r="B53" s="21" t="s">
        <v>172</v>
      </c>
      <c r="C53" s="23" t="s">
        <v>116</v>
      </c>
      <c r="D53" s="20" t="s">
        <v>76</v>
      </c>
      <c r="E53" s="37" t="s">
        <v>83</v>
      </c>
      <c r="F53" s="116"/>
      <c r="G53" s="39" t="s">
        <v>99</v>
      </c>
      <c r="H53" s="86">
        <v>14069268.58</v>
      </c>
      <c r="I53" s="81">
        <v>12852247.09</v>
      </c>
      <c r="J53" s="81">
        <v>14069026.27</v>
      </c>
      <c r="K53" s="81">
        <v>14069026.27</v>
      </c>
      <c r="L53" s="22">
        <f t="shared" si="2"/>
        <v>99.998277735629088</v>
      </c>
      <c r="M53" s="50" t="s">
        <v>71</v>
      </c>
      <c r="N53" s="31">
        <v>164144</v>
      </c>
    </row>
    <row r="54" spans="1:14" ht="27.75" customHeight="1" x14ac:dyDescent="0.25">
      <c r="A54" s="40" t="s">
        <v>97</v>
      </c>
      <c r="B54" s="21" t="s">
        <v>173</v>
      </c>
      <c r="C54" s="23" t="s">
        <v>117</v>
      </c>
      <c r="D54" s="20" t="s">
        <v>76</v>
      </c>
      <c r="E54" s="37" t="s">
        <v>83</v>
      </c>
      <c r="F54" s="116"/>
      <c r="G54" s="39" t="s">
        <v>99</v>
      </c>
      <c r="H54" s="86">
        <v>80814.880000000005</v>
      </c>
      <c r="I54" s="81">
        <v>729680.46</v>
      </c>
      <c r="J54" s="81">
        <v>80812.88</v>
      </c>
      <c r="K54" s="81">
        <v>80812.88</v>
      </c>
      <c r="L54" s="22">
        <f t="shared" si="2"/>
        <v>99.997525208228978</v>
      </c>
      <c r="M54" s="50" t="s">
        <v>71</v>
      </c>
      <c r="N54" s="31">
        <v>164144</v>
      </c>
    </row>
    <row r="55" spans="1:14" ht="31.5" customHeight="1" x14ac:dyDescent="0.25">
      <c r="A55" s="40" t="s">
        <v>97</v>
      </c>
      <c r="B55" s="21" t="s">
        <v>174</v>
      </c>
      <c r="C55" s="23" t="s">
        <v>118</v>
      </c>
      <c r="D55" s="20" t="s">
        <v>76</v>
      </c>
      <c r="E55" s="37" t="s">
        <v>83</v>
      </c>
      <c r="F55" s="116"/>
      <c r="G55" s="39" t="s">
        <v>99</v>
      </c>
      <c r="H55" s="86">
        <v>19765.13</v>
      </c>
      <c r="I55" s="81">
        <v>296613.34000000003</v>
      </c>
      <c r="J55" s="81">
        <v>19763.13</v>
      </c>
      <c r="K55" s="81">
        <v>19763.13</v>
      </c>
      <c r="L55" s="22">
        <f t="shared" si="2"/>
        <v>99.989881169514192</v>
      </c>
      <c r="M55" s="50" t="s">
        <v>71</v>
      </c>
      <c r="N55" s="31">
        <v>164144</v>
      </c>
    </row>
    <row r="56" spans="1:14" ht="26.25" customHeight="1" thickBot="1" x14ac:dyDescent="0.3">
      <c r="A56" s="40" t="s">
        <v>97</v>
      </c>
      <c r="B56" s="21" t="s">
        <v>175</v>
      </c>
      <c r="C56" s="23" t="s">
        <v>119</v>
      </c>
      <c r="D56" s="20" t="s">
        <v>76</v>
      </c>
      <c r="E56" s="37" t="s">
        <v>83</v>
      </c>
      <c r="F56" s="121"/>
      <c r="G56" s="39" t="s">
        <v>99</v>
      </c>
      <c r="H56" s="86">
        <v>151384.49</v>
      </c>
      <c r="I56" s="81">
        <v>2956380</v>
      </c>
      <c r="J56" s="81">
        <v>91717.61</v>
      </c>
      <c r="K56" s="81">
        <v>91717.61</v>
      </c>
      <c r="L56" s="22">
        <f t="shared" si="2"/>
        <v>60.585869794190941</v>
      </c>
      <c r="M56" s="50" t="s">
        <v>71</v>
      </c>
      <c r="N56" s="31">
        <v>164144</v>
      </c>
    </row>
    <row r="57" spans="1:14" ht="28.5" customHeight="1" x14ac:dyDescent="0.25">
      <c r="A57" s="40" t="s">
        <v>97</v>
      </c>
      <c r="B57" s="21" t="s">
        <v>176</v>
      </c>
      <c r="C57" s="23" t="s">
        <v>120</v>
      </c>
      <c r="D57" s="20" t="s">
        <v>76</v>
      </c>
      <c r="E57" s="37" t="s">
        <v>83</v>
      </c>
      <c r="F57" s="120" t="s">
        <v>90</v>
      </c>
      <c r="G57" s="39" t="s">
        <v>99</v>
      </c>
      <c r="H57" s="86">
        <v>37443.53</v>
      </c>
      <c r="I57" s="81">
        <v>225521.7</v>
      </c>
      <c r="J57" s="81">
        <v>18650</v>
      </c>
      <c r="K57" s="81">
        <v>18650</v>
      </c>
      <c r="L57" s="22">
        <f t="shared" si="2"/>
        <v>49.808338049323872</v>
      </c>
      <c r="M57" s="50" t="s">
        <v>71</v>
      </c>
      <c r="N57" s="31">
        <v>164144</v>
      </c>
    </row>
    <row r="58" spans="1:14" ht="27.75" customHeight="1" x14ac:dyDescent="0.25">
      <c r="A58" s="40" t="s">
        <v>97</v>
      </c>
      <c r="B58" s="21" t="s">
        <v>177</v>
      </c>
      <c r="C58" s="23" t="s">
        <v>66</v>
      </c>
      <c r="D58" s="20" t="s">
        <v>76</v>
      </c>
      <c r="E58" s="37" t="s">
        <v>83</v>
      </c>
      <c r="F58" s="116"/>
      <c r="G58" s="39" t="s">
        <v>99</v>
      </c>
      <c r="H58" s="86">
        <v>6778289.4500000002</v>
      </c>
      <c r="I58" s="81">
        <v>6091456.25</v>
      </c>
      <c r="J58" s="81">
        <v>6778289.4500000002</v>
      </c>
      <c r="K58" s="81">
        <v>6778289.4500000002</v>
      </c>
      <c r="L58" s="22">
        <f t="shared" si="2"/>
        <v>100</v>
      </c>
      <c r="M58" s="50" t="s">
        <v>73</v>
      </c>
      <c r="N58" s="31">
        <v>164144</v>
      </c>
    </row>
    <row r="59" spans="1:14" ht="24.75" customHeight="1" x14ac:dyDescent="0.25">
      <c r="A59" s="40" t="s">
        <v>97</v>
      </c>
      <c r="B59" s="21" t="s">
        <v>215</v>
      </c>
      <c r="C59" s="23" t="s">
        <v>47</v>
      </c>
      <c r="D59" s="20" t="s">
        <v>76</v>
      </c>
      <c r="E59" s="37" t="s">
        <v>83</v>
      </c>
      <c r="F59" s="116"/>
      <c r="G59" s="39" t="s">
        <v>99</v>
      </c>
      <c r="H59" s="86">
        <v>2452902.11</v>
      </c>
      <c r="I59" s="81">
        <v>3175950.55</v>
      </c>
      <c r="J59" s="81">
        <v>2447035.4500000002</v>
      </c>
      <c r="K59" s="81">
        <v>2447035.4500000002</v>
      </c>
      <c r="L59" s="22">
        <f t="shared" si="2"/>
        <v>99.760827797567515</v>
      </c>
      <c r="M59" s="50" t="s">
        <v>71</v>
      </c>
      <c r="N59" s="31">
        <v>164144</v>
      </c>
    </row>
    <row r="60" spans="1:14" ht="27" customHeight="1" x14ac:dyDescent="0.25">
      <c r="A60" s="40" t="s">
        <v>97</v>
      </c>
      <c r="B60" s="38" t="s">
        <v>216</v>
      </c>
      <c r="C60" s="21" t="s">
        <v>249</v>
      </c>
      <c r="D60" s="23" t="s">
        <v>76</v>
      </c>
      <c r="E60" s="37" t="s">
        <v>83</v>
      </c>
      <c r="F60" s="116"/>
      <c r="G60" s="39" t="s">
        <v>99</v>
      </c>
      <c r="H60" s="86">
        <v>14479425.42</v>
      </c>
      <c r="I60" s="81">
        <v>14052101.41</v>
      </c>
      <c r="J60" s="81">
        <v>14437658.539999999</v>
      </c>
      <c r="K60" s="81">
        <v>14437658.539999999</v>
      </c>
      <c r="L60" s="22">
        <f t="shared" si="2"/>
        <v>99.711543249897815</v>
      </c>
      <c r="M60" s="50" t="s">
        <v>71</v>
      </c>
      <c r="N60" s="31">
        <v>164144</v>
      </c>
    </row>
    <row r="61" spans="1:14" ht="29.25" customHeight="1" x14ac:dyDescent="0.25">
      <c r="A61" s="40" t="s">
        <v>97</v>
      </c>
      <c r="B61" s="38" t="s">
        <v>217</v>
      </c>
      <c r="C61" s="23" t="s">
        <v>65</v>
      </c>
      <c r="D61" s="20" t="s">
        <v>76</v>
      </c>
      <c r="E61" s="37" t="s">
        <v>83</v>
      </c>
      <c r="F61" s="116"/>
      <c r="G61" s="39" t="s">
        <v>99</v>
      </c>
      <c r="H61" s="86">
        <v>1977344.24</v>
      </c>
      <c r="I61" s="81">
        <v>1711780.93</v>
      </c>
      <c r="J61" s="81">
        <v>1892127.48</v>
      </c>
      <c r="K61" s="81">
        <v>1892127.48</v>
      </c>
      <c r="L61" s="22">
        <f t="shared" si="2"/>
        <v>95.690342719485201</v>
      </c>
      <c r="M61" s="50" t="s">
        <v>71</v>
      </c>
      <c r="N61" s="31">
        <v>164144</v>
      </c>
    </row>
    <row r="62" spans="1:14" ht="28.5" customHeight="1" x14ac:dyDescent="0.25">
      <c r="A62" s="40" t="s">
        <v>97</v>
      </c>
      <c r="B62" s="38" t="s">
        <v>218</v>
      </c>
      <c r="C62" s="23" t="s">
        <v>121</v>
      </c>
      <c r="D62" s="20" t="s">
        <v>76</v>
      </c>
      <c r="E62" s="37" t="s">
        <v>83</v>
      </c>
      <c r="F62" s="116"/>
      <c r="G62" s="39" t="s">
        <v>99</v>
      </c>
      <c r="H62" s="86">
        <v>1581730.27</v>
      </c>
      <c r="I62" s="81">
        <v>1878381.87</v>
      </c>
      <c r="J62" s="81">
        <v>1567491.25</v>
      </c>
      <c r="K62" s="81">
        <v>1567491.25</v>
      </c>
      <c r="L62" s="22">
        <f t="shared" si="2"/>
        <v>99.099782038058876</v>
      </c>
      <c r="M62" s="50" t="s">
        <v>71</v>
      </c>
      <c r="N62" s="31">
        <v>164144</v>
      </c>
    </row>
    <row r="63" spans="1:14" ht="28.5" customHeight="1" x14ac:dyDescent="0.25">
      <c r="A63" s="40" t="s">
        <v>97</v>
      </c>
      <c r="B63" s="38" t="s">
        <v>219</v>
      </c>
      <c r="C63" s="23" t="s">
        <v>122</v>
      </c>
      <c r="D63" s="20" t="s">
        <v>76</v>
      </c>
      <c r="E63" s="37" t="s">
        <v>83</v>
      </c>
      <c r="F63" s="116"/>
      <c r="G63" s="39" t="s">
        <v>99</v>
      </c>
      <c r="H63" s="86">
        <v>29824897.370000001</v>
      </c>
      <c r="I63" s="81">
        <v>11653300.15</v>
      </c>
      <c r="J63" s="81">
        <v>29727281.23</v>
      </c>
      <c r="K63" s="81">
        <v>29727281.23</v>
      </c>
      <c r="L63" s="22">
        <f t="shared" si="2"/>
        <v>99.672702511633148</v>
      </c>
      <c r="M63" s="50" t="s">
        <v>71</v>
      </c>
      <c r="N63" s="31">
        <v>164144</v>
      </c>
    </row>
    <row r="64" spans="1:14" ht="28.5" customHeight="1" x14ac:dyDescent="0.25">
      <c r="A64" s="40" t="s">
        <v>97</v>
      </c>
      <c r="B64" s="38" t="s">
        <v>220</v>
      </c>
      <c r="C64" s="23" t="s">
        <v>123</v>
      </c>
      <c r="D64" s="20" t="s">
        <v>76</v>
      </c>
      <c r="E64" s="37" t="s">
        <v>83</v>
      </c>
      <c r="F64" s="116"/>
      <c r="G64" s="39" t="s">
        <v>99</v>
      </c>
      <c r="H64" s="86">
        <v>2792768.13</v>
      </c>
      <c r="I64" s="81">
        <v>2814471.08</v>
      </c>
      <c r="J64" s="81">
        <v>2740640.68</v>
      </c>
      <c r="K64" s="81">
        <v>2740640.68</v>
      </c>
      <c r="L64" s="22">
        <f t="shared" si="2"/>
        <v>98.133484500913454</v>
      </c>
      <c r="M64" s="50" t="s">
        <v>71</v>
      </c>
      <c r="N64" s="31">
        <v>164144</v>
      </c>
    </row>
    <row r="65" spans="1:14" ht="27.75" customHeight="1" x14ac:dyDescent="0.25">
      <c r="A65" s="40" t="s">
        <v>97</v>
      </c>
      <c r="B65" s="38" t="s">
        <v>221</v>
      </c>
      <c r="C65" s="23" t="s">
        <v>124</v>
      </c>
      <c r="D65" s="20" t="s">
        <v>76</v>
      </c>
      <c r="E65" s="37" t="s">
        <v>83</v>
      </c>
      <c r="F65" s="116"/>
      <c r="G65" s="39" t="s">
        <v>99</v>
      </c>
      <c r="H65" s="86">
        <v>1647677.74</v>
      </c>
      <c r="I65" s="81">
        <v>2374278.08</v>
      </c>
      <c r="J65" s="81">
        <v>1623606.93</v>
      </c>
      <c r="K65" s="81">
        <v>1623606.93</v>
      </c>
      <c r="L65" s="22">
        <f t="shared" si="2"/>
        <v>98.539106925119953</v>
      </c>
      <c r="M65" s="50" t="s">
        <v>71</v>
      </c>
      <c r="N65" s="31">
        <v>164144</v>
      </c>
    </row>
    <row r="66" spans="1:14" ht="31.5" customHeight="1" x14ac:dyDescent="0.25">
      <c r="A66" s="40" t="s">
        <v>97</v>
      </c>
      <c r="B66" s="38" t="s">
        <v>222</v>
      </c>
      <c r="C66" s="23" t="s">
        <v>125</v>
      </c>
      <c r="D66" s="20" t="s">
        <v>76</v>
      </c>
      <c r="E66" s="37" t="s">
        <v>83</v>
      </c>
      <c r="F66" s="116"/>
      <c r="G66" s="39" t="s">
        <v>99</v>
      </c>
      <c r="H66" s="86">
        <v>74695.91</v>
      </c>
      <c r="I66" s="81">
        <v>168000</v>
      </c>
      <c r="J66" s="81">
        <v>26112.54</v>
      </c>
      <c r="K66" s="81">
        <v>26112.54</v>
      </c>
      <c r="L66" s="22">
        <f t="shared" si="2"/>
        <v>34.958460242334553</v>
      </c>
      <c r="M66" s="50" t="s">
        <v>71</v>
      </c>
      <c r="N66" s="31">
        <v>164144</v>
      </c>
    </row>
    <row r="67" spans="1:14" ht="31.5" customHeight="1" x14ac:dyDescent="0.25">
      <c r="A67" s="40" t="s">
        <v>97</v>
      </c>
      <c r="B67" s="38" t="s">
        <v>223</v>
      </c>
      <c r="C67" s="23" t="s">
        <v>126</v>
      </c>
      <c r="D67" s="20" t="s">
        <v>76</v>
      </c>
      <c r="E67" s="37" t="s">
        <v>83</v>
      </c>
      <c r="F67" s="116"/>
      <c r="G67" s="39" t="s">
        <v>99</v>
      </c>
      <c r="H67" s="86">
        <v>120636</v>
      </c>
      <c r="I67" s="81">
        <v>0</v>
      </c>
      <c r="J67" s="81">
        <v>120636</v>
      </c>
      <c r="K67" s="81">
        <v>120636</v>
      </c>
      <c r="L67" s="22">
        <f t="shared" si="2"/>
        <v>100</v>
      </c>
      <c r="M67" s="50" t="s">
        <v>71</v>
      </c>
      <c r="N67" s="31">
        <v>164144</v>
      </c>
    </row>
    <row r="68" spans="1:14" ht="28.5" customHeight="1" x14ac:dyDescent="0.25">
      <c r="A68" s="40" t="s">
        <v>97</v>
      </c>
      <c r="B68" s="24" t="s">
        <v>224</v>
      </c>
      <c r="C68" s="23" t="s">
        <v>48</v>
      </c>
      <c r="D68" s="20" t="s">
        <v>76</v>
      </c>
      <c r="E68" s="37" t="s">
        <v>83</v>
      </c>
      <c r="F68" s="116"/>
      <c r="G68" s="39" t="s">
        <v>99</v>
      </c>
      <c r="H68" s="86">
        <v>5287604.3099999996</v>
      </c>
      <c r="I68" s="81">
        <v>3678408.23</v>
      </c>
      <c r="J68" s="81">
        <v>5185566.62</v>
      </c>
      <c r="K68" s="81">
        <v>5185566.62</v>
      </c>
      <c r="L68" s="22">
        <f t="shared" si="2"/>
        <v>98.070247242082303</v>
      </c>
      <c r="M68" s="50" t="s">
        <v>71</v>
      </c>
      <c r="N68" s="31">
        <v>164144</v>
      </c>
    </row>
    <row r="69" spans="1:14" ht="27.75" customHeight="1" x14ac:dyDescent="0.25">
      <c r="A69" s="40" t="s">
        <v>97</v>
      </c>
      <c r="B69" s="24" t="s">
        <v>225</v>
      </c>
      <c r="C69" s="23" t="s">
        <v>127</v>
      </c>
      <c r="D69" s="20" t="s">
        <v>76</v>
      </c>
      <c r="E69" s="37" t="s">
        <v>83</v>
      </c>
      <c r="F69" s="116"/>
      <c r="G69" s="39" t="s">
        <v>99</v>
      </c>
      <c r="H69" s="86">
        <v>34347</v>
      </c>
      <c r="I69" s="81">
        <v>0</v>
      </c>
      <c r="J69" s="81">
        <v>34347</v>
      </c>
      <c r="K69" s="81">
        <v>34347</v>
      </c>
      <c r="L69" s="22">
        <f t="shared" si="2"/>
        <v>100</v>
      </c>
      <c r="M69" s="50" t="s">
        <v>71</v>
      </c>
      <c r="N69" s="31">
        <v>164144</v>
      </c>
    </row>
    <row r="70" spans="1:14" ht="29.25" customHeight="1" x14ac:dyDescent="0.25">
      <c r="A70" s="40" t="s">
        <v>97</v>
      </c>
      <c r="B70" s="24" t="s">
        <v>226</v>
      </c>
      <c r="C70" s="23" t="s">
        <v>48</v>
      </c>
      <c r="D70" s="20" t="s">
        <v>76</v>
      </c>
      <c r="E70" s="37" t="s">
        <v>83</v>
      </c>
      <c r="F70" s="116"/>
      <c r="G70" s="39" t="s">
        <v>99</v>
      </c>
      <c r="H70" s="86">
        <v>4927161.96</v>
      </c>
      <c r="I70" s="81">
        <v>5245996.05</v>
      </c>
      <c r="J70" s="81">
        <v>4878609.1500000004</v>
      </c>
      <c r="K70" s="81">
        <v>4878609.1500000004</v>
      </c>
      <c r="L70" s="22">
        <f t="shared" si="2"/>
        <v>99.014588714676648</v>
      </c>
      <c r="M70" s="50" t="s">
        <v>71</v>
      </c>
      <c r="N70" s="31">
        <v>164144</v>
      </c>
    </row>
    <row r="71" spans="1:14" ht="29.25" customHeight="1" x14ac:dyDescent="0.25">
      <c r="A71" s="40" t="s">
        <v>97</v>
      </c>
      <c r="B71" s="24" t="s">
        <v>227</v>
      </c>
      <c r="C71" s="23" t="s">
        <v>48</v>
      </c>
      <c r="D71" s="20" t="s">
        <v>76</v>
      </c>
      <c r="E71" s="37" t="s">
        <v>83</v>
      </c>
      <c r="F71" s="116"/>
      <c r="G71" s="39" t="s">
        <v>99</v>
      </c>
      <c r="H71" s="86">
        <v>2917190.18</v>
      </c>
      <c r="I71" s="81">
        <v>1809731.72</v>
      </c>
      <c r="J71" s="81">
        <v>2911943.58</v>
      </c>
      <c r="K71" s="81">
        <v>2911943.58</v>
      </c>
      <c r="L71" s="22">
        <f t="shared" si="2"/>
        <v>99.820148852962333</v>
      </c>
      <c r="M71" s="50" t="s">
        <v>71</v>
      </c>
      <c r="N71" s="31">
        <v>164144</v>
      </c>
    </row>
    <row r="72" spans="1:14" ht="28.5" customHeight="1" x14ac:dyDescent="0.25">
      <c r="A72" s="40" t="s">
        <v>97</v>
      </c>
      <c r="B72" s="24" t="s">
        <v>228</v>
      </c>
      <c r="C72" s="23" t="s">
        <v>48</v>
      </c>
      <c r="D72" s="20" t="s">
        <v>76</v>
      </c>
      <c r="E72" s="37" t="s">
        <v>83</v>
      </c>
      <c r="F72" s="116"/>
      <c r="G72" s="39" t="s">
        <v>99</v>
      </c>
      <c r="H72" s="86">
        <v>9774541.2300000004</v>
      </c>
      <c r="I72" s="81">
        <v>9549967.2799999993</v>
      </c>
      <c r="J72" s="81">
        <v>9682491.25</v>
      </c>
      <c r="K72" s="81">
        <v>9682491.25</v>
      </c>
      <c r="L72" s="22">
        <f t="shared" si="2"/>
        <v>99.058268026764466</v>
      </c>
      <c r="M72" s="50" t="s">
        <v>71</v>
      </c>
      <c r="N72" s="31">
        <v>164144</v>
      </c>
    </row>
    <row r="73" spans="1:14" ht="30.75" customHeight="1" x14ac:dyDescent="0.25">
      <c r="A73" s="40" t="s">
        <v>97</v>
      </c>
      <c r="B73" s="24" t="s">
        <v>229</v>
      </c>
      <c r="C73" s="23" t="s">
        <v>48</v>
      </c>
      <c r="D73" s="20" t="s">
        <v>76</v>
      </c>
      <c r="E73" s="37" t="s">
        <v>83</v>
      </c>
      <c r="F73" s="116"/>
      <c r="G73" s="39" t="s">
        <v>99</v>
      </c>
      <c r="H73" s="86">
        <v>1938047.44</v>
      </c>
      <c r="I73" s="81">
        <v>2132377.96</v>
      </c>
      <c r="J73" s="81">
        <v>1903580.09</v>
      </c>
      <c r="K73" s="81">
        <v>1903580.09</v>
      </c>
      <c r="L73" s="22">
        <f t="shared" si="2"/>
        <v>98.2215425025922</v>
      </c>
      <c r="M73" s="50" t="s">
        <v>71</v>
      </c>
      <c r="N73" s="31">
        <v>164144</v>
      </c>
    </row>
    <row r="74" spans="1:14" ht="29.25" customHeight="1" x14ac:dyDescent="0.25">
      <c r="A74" s="40" t="s">
        <v>97</v>
      </c>
      <c r="B74" s="24" t="s">
        <v>230</v>
      </c>
      <c r="C74" s="23" t="s">
        <v>48</v>
      </c>
      <c r="D74" s="20" t="s">
        <v>76</v>
      </c>
      <c r="E74" s="37" t="s">
        <v>83</v>
      </c>
      <c r="F74" s="116"/>
      <c r="G74" s="39" t="s">
        <v>99</v>
      </c>
      <c r="H74" s="86">
        <v>2607029.42</v>
      </c>
      <c r="I74" s="81">
        <v>1893992.47</v>
      </c>
      <c r="J74" s="81">
        <v>2587452.85</v>
      </c>
      <c r="K74" s="81">
        <v>2587452.85</v>
      </c>
      <c r="L74" s="22">
        <f t="shared" si="2"/>
        <v>99.249085190607474</v>
      </c>
      <c r="M74" s="50" t="s">
        <v>75</v>
      </c>
      <c r="N74" s="31">
        <v>35000</v>
      </c>
    </row>
    <row r="75" spans="1:14" ht="30" customHeight="1" x14ac:dyDescent="0.25">
      <c r="A75" s="40" t="s">
        <v>97</v>
      </c>
      <c r="B75" s="24" t="s">
        <v>231</v>
      </c>
      <c r="C75" s="23" t="s">
        <v>48</v>
      </c>
      <c r="D75" s="20" t="s">
        <v>76</v>
      </c>
      <c r="E75" s="37" t="s">
        <v>83</v>
      </c>
      <c r="F75" s="116"/>
      <c r="G75" s="39" t="s">
        <v>99</v>
      </c>
      <c r="H75" s="86">
        <v>5896626.5199999996</v>
      </c>
      <c r="I75" s="81">
        <v>2109992.1800000002</v>
      </c>
      <c r="J75" s="81">
        <v>5664912.0199999996</v>
      </c>
      <c r="K75" s="81">
        <v>5664912.0199999996</v>
      </c>
      <c r="L75" s="22">
        <f t="shared" si="2"/>
        <v>96.070388734743887</v>
      </c>
      <c r="M75" s="50" t="s">
        <v>71</v>
      </c>
      <c r="N75" s="31">
        <v>164144</v>
      </c>
    </row>
    <row r="76" spans="1:14" ht="27" customHeight="1" x14ac:dyDescent="0.25">
      <c r="A76" s="40" t="s">
        <v>97</v>
      </c>
      <c r="B76" s="24" t="s">
        <v>232</v>
      </c>
      <c r="C76" s="23" t="s">
        <v>48</v>
      </c>
      <c r="D76" s="20" t="s">
        <v>76</v>
      </c>
      <c r="E76" s="37" t="s">
        <v>83</v>
      </c>
      <c r="F76" s="116"/>
      <c r="G76" s="39" t="s">
        <v>99</v>
      </c>
      <c r="H76" s="86">
        <v>18473970.899999999</v>
      </c>
      <c r="I76" s="81">
        <v>19269764.510000002</v>
      </c>
      <c r="J76" s="81">
        <v>18199545.32</v>
      </c>
      <c r="K76" s="81">
        <v>18199545.32</v>
      </c>
      <c r="L76" s="22">
        <f t="shared" si="2"/>
        <v>98.514528460148227</v>
      </c>
      <c r="M76" s="50" t="s">
        <v>71</v>
      </c>
      <c r="N76" s="31">
        <v>87062</v>
      </c>
    </row>
    <row r="77" spans="1:14" ht="28.5" customHeight="1" x14ac:dyDescent="0.25">
      <c r="A77" s="40" t="s">
        <v>97</v>
      </c>
      <c r="B77" s="24" t="s">
        <v>233</v>
      </c>
      <c r="C77" s="23" t="s">
        <v>46</v>
      </c>
      <c r="D77" s="20" t="s">
        <v>76</v>
      </c>
      <c r="E77" s="37" t="s">
        <v>83</v>
      </c>
      <c r="F77" s="116"/>
      <c r="G77" s="39" t="s">
        <v>99</v>
      </c>
      <c r="H77" s="86">
        <v>1066031.1100000001</v>
      </c>
      <c r="I77" s="81">
        <v>1226728.5</v>
      </c>
      <c r="J77" s="81">
        <v>972816.86</v>
      </c>
      <c r="K77" s="81">
        <v>972816.86</v>
      </c>
      <c r="L77" s="22">
        <f t="shared" si="2"/>
        <v>91.255954059351978</v>
      </c>
      <c r="M77" s="50" t="s">
        <v>71</v>
      </c>
      <c r="N77" s="31">
        <v>164144</v>
      </c>
    </row>
    <row r="78" spans="1:14" ht="28.5" customHeight="1" x14ac:dyDescent="0.25">
      <c r="A78" s="40" t="s">
        <v>97</v>
      </c>
      <c r="B78" s="24" t="s">
        <v>234</v>
      </c>
      <c r="C78" s="23" t="s">
        <v>128</v>
      </c>
      <c r="D78" s="20" t="s">
        <v>76</v>
      </c>
      <c r="E78" s="37" t="s">
        <v>83</v>
      </c>
      <c r="F78" s="116"/>
      <c r="G78" s="39" t="s">
        <v>99</v>
      </c>
      <c r="H78" s="86">
        <v>71755.45</v>
      </c>
      <c r="I78" s="81">
        <v>0</v>
      </c>
      <c r="J78" s="81">
        <v>71755.25</v>
      </c>
      <c r="K78" s="81">
        <v>71755.25</v>
      </c>
      <c r="L78" s="22">
        <f t="shared" si="2"/>
        <v>99.999721275526809</v>
      </c>
      <c r="M78" s="50" t="s">
        <v>71</v>
      </c>
      <c r="N78" s="31">
        <v>164144</v>
      </c>
    </row>
    <row r="79" spans="1:14" ht="39.75" customHeight="1" x14ac:dyDescent="0.25">
      <c r="A79" s="40" t="s">
        <v>97</v>
      </c>
      <c r="B79" s="24" t="s">
        <v>235</v>
      </c>
      <c r="C79" s="23" t="s">
        <v>129</v>
      </c>
      <c r="D79" s="20" t="s">
        <v>76</v>
      </c>
      <c r="E79" s="37" t="s">
        <v>83</v>
      </c>
      <c r="F79" s="116"/>
      <c r="G79" s="39" t="s">
        <v>99</v>
      </c>
      <c r="H79" s="86">
        <v>726095.52</v>
      </c>
      <c r="I79" s="81">
        <v>480000</v>
      </c>
      <c r="J79" s="81">
        <v>726093.48</v>
      </c>
      <c r="K79" s="81">
        <v>726093.48</v>
      </c>
      <c r="L79" s="22">
        <f t="shared" si="2"/>
        <v>99.999719045229753</v>
      </c>
      <c r="M79" s="50" t="s">
        <v>71</v>
      </c>
      <c r="N79" s="31">
        <v>164144</v>
      </c>
    </row>
    <row r="80" spans="1:14" ht="27.75" customHeight="1" x14ac:dyDescent="0.25">
      <c r="A80" s="40" t="s">
        <v>97</v>
      </c>
      <c r="B80" s="24" t="s">
        <v>236</v>
      </c>
      <c r="C80" s="23" t="s">
        <v>48</v>
      </c>
      <c r="D80" s="20" t="s">
        <v>76</v>
      </c>
      <c r="E80" s="37" t="s">
        <v>83</v>
      </c>
      <c r="F80" s="116"/>
      <c r="G80" s="39" t="s">
        <v>99</v>
      </c>
      <c r="H80" s="86">
        <v>1866156.2</v>
      </c>
      <c r="I80" s="81">
        <v>1852071.4</v>
      </c>
      <c r="J80" s="81">
        <v>1857885.51</v>
      </c>
      <c r="K80" s="81">
        <v>1857885.51</v>
      </c>
      <c r="L80" s="22">
        <f t="shared" si="2"/>
        <v>99.556806123731761</v>
      </c>
      <c r="M80" s="50" t="s">
        <v>74</v>
      </c>
      <c r="N80" s="31">
        <v>87062</v>
      </c>
    </row>
    <row r="81" spans="1:14" ht="30.75" customHeight="1" x14ac:dyDescent="0.25">
      <c r="A81" s="40" t="s">
        <v>97</v>
      </c>
      <c r="B81" s="24" t="s">
        <v>237</v>
      </c>
      <c r="C81" s="23" t="s">
        <v>130</v>
      </c>
      <c r="D81" s="37" t="s">
        <v>84</v>
      </c>
      <c r="E81" s="37" t="s">
        <v>83</v>
      </c>
      <c r="F81" s="116"/>
      <c r="G81" s="39" t="s">
        <v>99</v>
      </c>
      <c r="H81" s="86">
        <v>20607.400000000001</v>
      </c>
      <c r="I81" s="81">
        <v>0</v>
      </c>
      <c r="J81" s="81">
        <v>20607.400000000001</v>
      </c>
      <c r="K81" s="81">
        <v>20607.400000000001</v>
      </c>
      <c r="L81" s="22">
        <f t="shared" si="2"/>
        <v>100</v>
      </c>
      <c r="M81" s="50" t="s">
        <v>71</v>
      </c>
      <c r="N81" s="31">
        <v>164144</v>
      </c>
    </row>
    <row r="82" spans="1:14" ht="31.5" customHeight="1" x14ac:dyDescent="0.25">
      <c r="A82" s="40" t="s">
        <v>97</v>
      </c>
      <c r="B82" s="24" t="s">
        <v>238</v>
      </c>
      <c r="C82" s="23" t="s">
        <v>48</v>
      </c>
      <c r="D82" s="20" t="s">
        <v>76</v>
      </c>
      <c r="E82" s="37" t="s">
        <v>83</v>
      </c>
      <c r="F82" s="116"/>
      <c r="G82" s="39" t="s">
        <v>99</v>
      </c>
      <c r="H82" s="86">
        <v>1887911.97</v>
      </c>
      <c r="I82" s="81">
        <v>2007409.98</v>
      </c>
      <c r="J82" s="81">
        <v>1819222.57</v>
      </c>
      <c r="K82" s="81">
        <v>1819222.57</v>
      </c>
      <c r="L82" s="22">
        <f t="shared" si="2"/>
        <v>96.361620610944072</v>
      </c>
      <c r="M82" s="50" t="s">
        <v>71</v>
      </c>
      <c r="N82" s="31">
        <v>164144</v>
      </c>
    </row>
    <row r="83" spans="1:14" ht="32.25" customHeight="1" x14ac:dyDescent="0.25">
      <c r="A83" s="40" t="s">
        <v>97</v>
      </c>
      <c r="B83" s="24" t="s">
        <v>239</v>
      </c>
      <c r="C83" s="23" t="s">
        <v>48</v>
      </c>
      <c r="D83" s="20" t="s">
        <v>76</v>
      </c>
      <c r="E83" s="37" t="s">
        <v>83</v>
      </c>
      <c r="F83" s="116"/>
      <c r="G83" s="39" t="s">
        <v>99</v>
      </c>
      <c r="H83" s="86">
        <v>30250831.260000002</v>
      </c>
      <c r="I83" s="81">
        <v>11295782.380000001</v>
      </c>
      <c r="J83" s="81">
        <v>30243147.84</v>
      </c>
      <c r="K83" s="81">
        <v>30243147.84</v>
      </c>
      <c r="L83" s="22">
        <f t="shared" si="2"/>
        <v>99.974600962419956</v>
      </c>
      <c r="M83" s="50" t="s">
        <v>71</v>
      </c>
      <c r="N83" s="31">
        <v>164144</v>
      </c>
    </row>
    <row r="84" spans="1:14" ht="27.75" customHeight="1" x14ac:dyDescent="0.25">
      <c r="A84" s="40" t="s">
        <v>97</v>
      </c>
      <c r="B84" s="24" t="s">
        <v>240</v>
      </c>
      <c r="C84" s="23" t="s">
        <v>45</v>
      </c>
      <c r="D84" s="20" t="s">
        <v>76</v>
      </c>
      <c r="E84" s="37" t="s">
        <v>83</v>
      </c>
      <c r="F84" s="116"/>
      <c r="G84" s="39" t="s">
        <v>99</v>
      </c>
      <c r="H84" s="86">
        <v>729787.3</v>
      </c>
      <c r="I84" s="81">
        <v>1361425.55</v>
      </c>
      <c r="J84" s="81">
        <v>729780.67</v>
      </c>
      <c r="K84" s="81">
        <v>729780.67</v>
      </c>
      <c r="L84" s="22">
        <f t="shared" si="2"/>
        <v>99.99909151611709</v>
      </c>
      <c r="M84" s="50" t="s">
        <v>71</v>
      </c>
      <c r="N84" s="31">
        <v>164144</v>
      </c>
    </row>
    <row r="85" spans="1:14" ht="28.5" customHeight="1" x14ac:dyDescent="0.25">
      <c r="A85" s="40" t="s">
        <v>97</v>
      </c>
      <c r="B85" s="53" t="s">
        <v>241</v>
      </c>
      <c r="C85" s="23" t="s">
        <v>202</v>
      </c>
      <c r="D85" s="20" t="s">
        <v>207</v>
      </c>
      <c r="E85" s="37" t="s">
        <v>206</v>
      </c>
      <c r="F85" s="116"/>
      <c r="G85" s="39" t="s">
        <v>99</v>
      </c>
      <c r="H85" s="86">
        <v>763190.01</v>
      </c>
      <c r="I85" s="81">
        <v>0</v>
      </c>
      <c r="J85" s="81">
        <v>763190.01</v>
      </c>
      <c r="K85" s="81">
        <v>763190.01</v>
      </c>
      <c r="L85" s="22">
        <f t="shared" si="2"/>
        <v>100</v>
      </c>
      <c r="M85" s="73" t="s">
        <v>71</v>
      </c>
      <c r="N85" s="31">
        <v>164144</v>
      </c>
    </row>
    <row r="86" spans="1:14" ht="29.25" customHeight="1" x14ac:dyDescent="0.25">
      <c r="A86" s="40" t="s">
        <v>97</v>
      </c>
      <c r="B86" s="24" t="s">
        <v>242</v>
      </c>
      <c r="C86" s="23" t="s">
        <v>48</v>
      </c>
      <c r="D86" s="20" t="s">
        <v>85</v>
      </c>
      <c r="E86" s="37" t="s">
        <v>86</v>
      </c>
      <c r="F86" s="116"/>
      <c r="G86" s="39" t="s">
        <v>99</v>
      </c>
      <c r="H86" s="86">
        <v>5656403.9800000004</v>
      </c>
      <c r="I86" s="81">
        <v>5162817.32</v>
      </c>
      <c r="J86" s="81">
        <v>5611146.7300000004</v>
      </c>
      <c r="K86" s="81">
        <v>5611146.7300000004</v>
      </c>
      <c r="L86" s="22">
        <f t="shared" si="2"/>
        <v>99.199893604487571</v>
      </c>
      <c r="M86" s="50" t="s">
        <v>71</v>
      </c>
      <c r="N86" s="31">
        <v>164144</v>
      </c>
    </row>
    <row r="87" spans="1:14" ht="32.25" customHeight="1" x14ac:dyDescent="0.25">
      <c r="A87" s="40" t="s">
        <v>97</v>
      </c>
      <c r="B87" s="24" t="s">
        <v>178</v>
      </c>
      <c r="C87" s="23" t="s">
        <v>67</v>
      </c>
      <c r="D87" s="20" t="s">
        <v>76</v>
      </c>
      <c r="E87" s="37" t="s">
        <v>83</v>
      </c>
      <c r="F87" s="116"/>
      <c r="G87" s="39" t="s">
        <v>99</v>
      </c>
      <c r="H87" s="86">
        <v>83065971.049999997</v>
      </c>
      <c r="I87" s="81">
        <v>86944476.290000007</v>
      </c>
      <c r="J87" s="81">
        <v>83001844.549999997</v>
      </c>
      <c r="K87" s="81">
        <v>83001844.549999997</v>
      </c>
      <c r="L87" s="22">
        <f t="shared" si="2"/>
        <v>99.922800517240205</v>
      </c>
      <c r="M87" s="50" t="s">
        <v>71</v>
      </c>
      <c r="N87" s="31">
        <v>164144</v>
      </c>
    </row>
    <row r="88" spans="1:14" ht="28.5" customHeight="1" x14ac:dyDescent="0.25">
      <c r="A88" s="40" t="s">
        <v>97</v>
      </c>
      <c r="B88" s="24" t="s">
        <v>179</v>
      </c>
      <c r="C88" s="23" t="s">
        <v>68</v>
      </c>
      <c r="D88" s="20" t="s">
        <v>87</v>
      </c>
      <c r="E88" s="37" t="s">
        <v>83</v>
      </c>
      <c r="F88" s="116"/>
      <c r="G88" s="39" t="s">
        <v>99</v>
      </c>
      <c r="H88" s="86">
        <v>6218274.1600000001</v>
      </c>
      <c r="I88" s="81">
        <v>1573222.68</v>
      </c>
      <c r="J88" s="81">
        <v>6218211.0999999996</v>
      </c>
      <c r="K88" s="81">
        <v>6218211.0999999996</v>
      </c>
      <c r="L88" s="22">
        <f t="shared" si="2"/>
        <v>99.998985892252762</v>
      </c>
      <c r="M88" s="50" t="s">
        <v>71</v>
      </c>
      <c r="N88" s="31">
        <v>164144</v>
      </c>
    </row>
    <row r="89" spans="1:14" ht="30" customHeight="1" x14ac:dyDescent="0.25">
      <c r="A89" s="40" t="s">
        <v>97</v>
      </c>
      <c r="B89" s="24" t="s">
        <v>180</v>
      </c>
      <c r="C89" s="23" t="s">
        <v>69</v>
      </c>
      <c r="D89" s="38" t="s">
        <v>88</v>
      </c>
      <c r="E89" s="37" t="s">
        <v>83</v>
      </c>
      <c r="F89" s="116"/>
      <c r="G89" s="39" t="s">
        <v>99</v>
      </c>
      <c r="H89" s="86">
        <v>1636836.02</v>
      </c>
      <c r="I89" s="81">
        <v>0</v>
      </c>
      <c r="J89" s="81">
        <v>1636836.02</v>
      </c>
      <c r="K89" s="81">
        <v>1636836.02</v>
      </c>
      <c r="L89" s="22">
        <f t="shared" si="2"/>
        <v>100</v>
      </c>
      <c r="M89" s="50" t="s">
        <v>71</v>
      </c>
      <c r="N89" s="31">
        <v>164144</v>
      </c>
    </row>
    <row r="90" spans="1:14" ht="28.5" customHeight="1" x14ac:dyDescent="0.25">
      <c r="A90" s="43" t="s">
        <v>97</v>
      </c>
      <c r="B90" s="24" t="s">
        <v>181</v>
      </c>
      <c r="C90" s="44" t="s">
        <v>131</v>
      </c>
      <c r="D90" s="20" t="s">
        <v>76</v>
      </c>
      <c r="E90" s="46" t="s">
        <v>83</v>
      </c>
      <c r="F90" s="116"/>
      <c r="G90" s="39" t="s">
        <v>99</v>
      </c>
      <c r="H90" s="86">
        <v>4017294.57</v>
      </c>
      <c r="I90" s="81">
        <v>0</v>
      </c>
      <c r="J90" s="81">
        <v>3985171.64</v>
      </c>
      <c r="K90" s="81">
        <v>3985171.64</v>
      </c>
      <c r="L90" s="22">
        <f t="shared" si="2"/>
        <v>99.200384003705267</v>
      </c>
      <c r="M90" s="51" t="s">
        <v>71</v>
      </c>
      <c r="N90" s="31">
        <v>164144</v>
      </c>
    </row>
    <row r="91" spans="1:14" ht="27" customHeight="1" x14ac:dyDescent="0.25">
      <c r="A91" s="43" t="s">
        <v>97</v>
      </c>
      <c r="B91" s="24" t="s">
        <v>182</v>
      </c>
      <c r="C91" s="44" t="s">
        <v>185</v>
      </c>
      <c r="D91" s="20" t="s">
        <v>76</v>
      </c>
      <c r="E91" s="46" t="s">
        <v>83</v>
      </c>
      <c r="F91" s="116"/>
      <c r="G91" s="39" t="s">
        <v>99</v>
      </c>
      <c r="H91" s="86">
        <v>1892139.73</v>
      </c>
      <c r="I91" s="81">
        <v>0</v>
      </c>
      <c r="J91" s="81">
        <v>1892139.73</v>
      </c>
      <c r="K91" s="81">
        <v>1892139.73</v>
      </c>
      <c r="L91" s="22">
        <f t="shared" si="2"/>
        <v>100</v>
      </c>
      <c r="M91" s="51" t="s">
        <v>71</v>
      </c>
      <c r="N91" s="31">
        <v>164144</v>
      </c>
    </row>
    <row r="92" spans="1:14" ht="30.75" customHeight="1" x14ac:dyDescent="0.25">
      <c r="A92" s="43" t="s">
        <v>97</v>
      </c>
      <c r="B92" s="24" t="s">
        <v>183</v>
      </c>
      <c r="C92" s="44" t="s">
        <v>184</v>
      </c>
      <c r="D92" s="45" t="s">
        <v>254</v>
      </c>
      <c r="E92" s="46" t="s">
        <v>186</v>
      </c>
      <c r="F92" s="123"/>
      <c r="G92" s="39" t="s">
        <v>99</v>
      </c>
      <c r="H92" s="86">
        <v>9946610.75</v>
      </c>
      <c r="I92" s="81">
        <v>0</v>
      </c>
      <c r="J92" s="81">
        <v>9915110.75</v>
      </c>
      <c r="K92" s="81">
        <v>9915110.75</v>
      </c>
      <c r="L92" s="22">
        <f t="shared" si="2"/>
        <v>99.683309211632718</v>
      </c>
      <c r="M92" s="51" t="s">
        <v>71</v>
      </c>
      <c r="N92" s="31">
        <v>164144</v>
      </c>
    </row>
    <row r="93" spans="1:14" ht="14.45" customHeight="1" thickBot="1" x14ac:dyDescent="0.3">
      <c r="A93" s="32"/>
      <c r="B93" s="33"/>
      <c r="C93" s="88" t="s">
        <v>70</v>
      </c>
      <c r="D93" s="34"/>
      <c r="E93" s="34"/>
      <c r="F93" s="41"/>
      <c r="G93" s="41"/>
      <c r="H93" s="82">
        <f>SUM(H8:H92)</f>
        <v>941420706.57999992</v>
      </c>
      <c r="I93" s="82">
        <f t="shared" ref="I93:K93" si="3">SUM(I8:I92)</f>
        <v>468776233.00000012</v>
      </c>
      <c r="J93" s="82">
        <f t="shared" si="3"/>
        <v>858175914.37</v>
      </c>
      <c r="K93" s="82">
        <f t="shared" si="3"/>
        <v>858175914.35000002</v>
      </c>
      <c r="L93" s="89">
        <f t="shared" si="2"/>
        <v>91.157535453791724</v>
      </c>
      <c r="M93" s="51" t="s">
        <v>71</v>
      </c>
      <c r="N93" s="60">
        <v>164144</v>
      </c>
    </row>
    <row r="94" spans="1:14" x14ac:dyDescent="0.25">
      <c r="A94" s="16"/>
      <c r="B94" s="16"/>
      <c r="C94" s="25"/>
      <c r="D94" s="17"/>
      <c r="E94" s="17"/>
      <c r="F94" s="17"/>
      <c r="G94" s="17"/>
      <c r="H94" s="26"/>
      <c r="I94" s="61"/>
      <c r="J94" s="61"/>
      <c r="K94" s="61"/>
      <c r="L94" s="62"/>
      <c r="M94" s="63"/>
      <c r="N94" s="64"/>
    </row>
    <row r="95" spans="1:14" x14ac:dyDescent="0.25">
      <c r="A95" s="16"/>
      <c r="B95" s="16"/>
      <c r="C95" s="25"/>
      <c r="D95" s="17"/>
      <c r="E95" s="17"/>
      <c r="F95" s="17"/>
      <c r="G95" s="17"/>
      <c r="H95" s="26"/>
      <c r="I95" s="27"/>
      <c r="J95" s="27"/>
      <c r="K95" s="27"/>
      <c r="L95" s="28"/>
      <c r="M95" s="29"/>
      <c r="N95" s="30"/>
    </row>
    <row r="96" spans="1:14" x14ac:dyDescent="0.25">
      <c r="A96" s="16"/>
      <c r="B96" s="16"/>
      <c r="C96" s="71"/>
      <c r="D96" s="17"/>
      <c r="E96" s="17"/>
      <c r="F96" s="17"/>
      <c r="G96" s="17"/>
      <c r="H96" s="79"/>
      <c r="I96" s="79"/>
      <c r="J96" s="79"/>
      <c r="K96" s="79"/>
      <c r="L96" s="28"/>
      <c r="M96" s="29"/>
      <c r="N96" s="30"/>
    </row>
    <row r="97" spans="1:14" x14ac:dyDescent="0.25">
      <c r="A97" s="16"/>
      <c r="B97" s="16"/>
      <c r="C97" s="25"/>
      <c r="D97" s="17"/>
      <c r="E97" s="17"/>
      <c r="F97" s="17"/>
      <c r="G97" s="17"/>
      <c r="H97" s="26"/>
      <c r="I97" s="27"/>
      <c r="J97" s="27"/>
      <c r="K97" s="27"/>
      <c r="L97" s="28"/>
      <c r="M97" s="29"/>
      <c r="N97" s="30"/>
    </row>
    <row r="98" spans="1:14" x14ac:dyDescent="0.25">
      <c r="A98" s="16"/>
      <c r="B98" s="16"/>
      <c r="C98" s="25"/>
      <c r="D98" s="17"/>
      <c r="E98" s="17"/>
      <c r="F98" s="17"/>
      <c r="G98" s="17"/>
      <c r="H98" s="26"/>
      <c r="I98" s="27"/>
      <c r="J98" s="27"/>
      <c r="K98" s="27"/>
      <c r="L98" s="28"/>
      <c r="M98" s="29"/>
      <c r="N98" s="30"/>
    </row>
    <row r="99" spans="1:14" x14ac:dyDescent="0.25">
      <c r="A99" s="16"/>
      <c r="B99" s="16"/>
      <c r="C99" s="71"/>
      <c r="D99" s="17"/>
      <c r="E99" s="17"/>
      <c r="F99" s="17"/>
      <c r="G99" s="17"/>
      <c r="H99" s="26"/>
      <c r="I99" s="27"/>
      <c r="J99" s="27"/>
      <c r="K99" s="27"/>
      <c r="L99" s="28"/>
      <c r="M99" s="29"/>
      <c r="N99" s="30"/>
    </row>
    <row r="100" spans="1:14" x14ac:dyDescent="0.25">
      <c r="A100" s="124" t="s">
        <v>256</v>
      </c>
      <c r="B100" s="124"/>
      <c r="C100" s="70" t="s">
        <v>192</v>
      </c>
      <c r="D100" s="124" t="s">
        <v>193</v>
      </c>
      <c r="E100" s="124"/>
      <c r="F100" s="124"/>
      <c r="H100" s="124" t="s">
        <v>194</v>
      </c>
      <c r="I100" s="124"/>
      <c r="J100" s="124"/>
      <c r="K100" s="124"/>
      <c r="L100" s="124"/>
      <c r="M100" s="124"/>
      <c r="N100" s="124"/>
    </row>
    <row r="101" spans="1:14" x14ac:dyDescent="0.25">
      <c r="A101" s="125" t="s">
        <v>257</v>
      </c>
      <c r="B101" s="125"/>
      <c r="C101" s="54" t="s">
        <v>44</v>
      </c>
      <c r="D101" s="125" t="s">
        <v>195</v>
      </c>
      <c r="E101" s="125"/>
      <c r="F101" s="125"/>
      <c r="H101" s="125" t="s">
        <v>196</v>
      </c>
      <c r="I101" s="125"/>
      <c r="J101" s="125"/>
      <c r="K101" s="125"/>
      <c r="L101" s="125"/>
      <c r="M101" s="125"/>
      <c r="N101" s="125"/>
    </row>
    <row r="102" spans="1:14" x14ac:dyDescent="0.25">
      <c r="A102" s="125" t="s">
        <v>258</v>
      </c>
      <c r="B102" s="125"/>
      <c r="C102" s="54" t="s">
        <v>24</v>
      </c>
      <c r="D102" s="125" t="s">
        <v>25</v>
      </c>
      <c r="E102" s="125"/>
      <c r="F102" s="125"/>
      <c r="H102" s="125" t="s">
        <v>26</v>
      </c>
      <c r="I102" s="125"/>
      <c r="J102" s="125"/>
      <c r="K102" s="17"/>
      <c r="L102" s="19"/>
      <c r="M102" s="19"/>
      <c r="N102" s="18"/>
    </row>
    <row r="103" spans="1:14" x14ac:dyDescent="0.25">
      <c r="A103" s="17"/>
      <c r="B103" s="17"/>
      <c r="C103" s="17"/>
      <c r="D103" s="17"/>
      <c r="E103" s="17"/>
      <c r="F103" s="17"/>
      <c r="G103" s="17"/>
      <c r="H103" s="126" t="s">
        <v>27</v>
      </c>
      <c r="I103" s="126"/>
      <c r="J103" s="126"/>
      <c r="K103" s="17"/>
      <c r="L103" s="126"/>
      <c r="M103" s="126"/>
      <c r="N103" s="17"/>
    </row>
    <row r="104" spans="1:14" x14ac:dyDescent="0.25">
      <c r="A104" s="17"/>
      <c r="B104" s="17"/>
      <c r="C104" s="17"/>
      <c r="D104" s="17"/>
      <c r="E104" s="17"/>
      <c r="F104" s="17"/>
      <c r="G104" s="17"/>
      <c r="H104" s="74"/>
      <c r="I104" s="74"/>
      <c r="J104" s="74"/>
      <c r="K104" s="17"/>
      <c r="L104" s="74"/>
      <c r="M104" s="74"/>
      <c r="N104" s="17"/>
    </row>
    <row r="105" spans="1:14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1:14" x14ac:dyDescent="0.25">
      <c r="A106" s="124" t="s">
        <v>28</v>
      </c>
      <c r="B106" s="124"/>
      <c r="C106" s="124"/>
      <c r="D106" s="124"/>
      <c r="E106" s="124"/>
      <c r="F106" s="124"/>
      <c r="G106" s="124"/>
      <c r="H106" s="78"/>
      <c r="I106" s="78"/>
      <c r="J106" s="78"/>
      <c r="K106" s="78"/>
      <c r="L106" s="78"/>
      <c r="M106" s="78"/>
      <c r="N106" s="78"/>
    </row>
    <row r="110" spans="1:14" x14ac:dyDescent="0.25">
      <c r="C110" s="69"/>
    </row>
    <row r="111" spans="1:14" x14ac:dyDescent="0.25">
      <c r="C111" s="72"/>
    </row>
    <row r="113" spans="3:3" x14ac:dyDescent="0.25">
      <c r="C113" s="69"/>
    </row>
    <row r="114" spans="3:3" x14ac:dyDescent="0.25">
      <c r="C114" s="72"/>
    </row>
  </sheetData>
  <mergeCells count="43">
    <mergeCell ref="A106:G106"/>
    <mergeCell ref="A102:B102"/>
    <mergeCell ref="L103:M103"/>
    <mergeCell ref="A101:B101"/>
    <mergeCell ref="D101:F101"/>
    <mergeCell ref="D102:F102"/>
    <mergeCell ref="H101:J101"/>
    <mergeCell ref="H102:J102"/>
    <mergeCell ref="H103:J103"/>
    <mergeCell ref="F57:F92"/>
    <mergeCell ref="H100:J100"/>
    <mergeCell ref="K100:N100"/>
    <mergeCell ref="K101:N101"/>
    <mergeCell ref="A100:B100"/>
    <mergeCell ref="D100:F100"/>
    <mergeCell ref="A14:A17"/>
    <mergeCell ref="B4:C4"/>
    <mergeCell ref="L6:L7"/>
    <mergeCell ref="D42:D43"/>
    <mergeCell ref="D45:D49"/>
    <mergeCell ref="E32:E49"/>
    <mergeCell ref="G6:G7"/>
    <mergeCell ref="E25:E26"/>
    <mergeCell ref="D34:D35"/>
    <mergeCell ref="D36:D37"/>
    <mergeCell ref="D38:D39"/>
    <mergeCell ref="D40:D41"/>
    <mergeCell ref="F8:F56"/>
    <mergeCell ref="A8:A9"/>
    <mergeCell ref="A10:A13"/>
    <mergeCell ref="A1:N1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B2:C2"/>
  </mergeCells>
  <printOptions horizontalCentered="1"/>
  <pageMargins left="0.78740157480314965" right="0.23622047244094491" top="0.31496062992125984" bottom="0.3937007874015748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4" workbookViewId="0">
      <selection activeCell="B15" sqref="B15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127" t="s">
        <v>23</v>
      </c>
      <c r="B1" s="128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41</v>
      </c>
    </row>
    <row r="21" spans="1:2" x14ac:dyDescent="0.25">
      <c r="A21" s="5">
        <v>18</v>
      </c>
      <c r="B21" s="7" t="s">
        <v>42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6</vt:lpstr>
      <vt:lpstr>Instructivo 6</vt:lpstr>
      <vt:lpstr>'Anexo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Contabilidad2018</cp:lastModifiedBy>
  <cp:lastPrinted>2018-03-09T17:59:53Z</cp:lastPrinted>
  <dcterms:created xsi:type="dcterms:W3CDTF">2016-06-01T15:51:46Z</dcterms:created>
  <dcterms:modified xsi:type="dcterms:W3CDTF">2018-11-07T20:09:14Z</dcterms:modified>
</cp:coreProperties>
</file>